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1"/>
  <workbookPr/>
  <mc:AlternateContent xmlns:mc="http://schemas.openxmlformats.org/markup-compatibility/2006">
    <mc:Choice Requires="x15">
      <x15ac:absPath xmlns:x15ac="http://schemas.microsoft.com/office/spreadsheetml/2010/11/ac" url="/Users/gillianbenson/Documents/"/>
    </mc:Choice>
  </mc:AlternateContent>
  <xr:revisionPtr revIDLastSave="0" documentId="13_ncr:1_{EB9BF8A0-B268-E942-A747-F2283B227B8D}" xr6:coauthVersionLast="36" xr6:coauthVersionMax="36" xr10:uidLastSave="{00000000-0000-0000-0000-000000000000}"/>
  <bookViews>
    <workbookView xWindow="1340" yWindow="1120" windowWidth="22160" windowHeight="16480" tabRatio="500" activeTab="1" xr2:uid="{00000000-000D-0000-FFFF-FFFF00000000}"/>
  </bookViews>
  <sheets>
    <sheet name="Current" sheetId="1" r:id="rId1"/>
    <sheet name="K1 Totals" sheetId="2" r:id="rId2"/>
  </sheets>
  <definedNames>
    <definedName name="_xlnm._FilterDatabase" localSheetId="0" hidden="1">Current!$A$1:$L$57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7" i="1" l="1"/>
  <c r="L57" i="1"/>
  <c r="K56" i="1"/>
  <c r="L56" i="1"/>
  <c r="K55" i="1"/>
  <c r="L55" i="1"/>
  <c r="K54" i="1"/>
  <c r="L54" i="1"/>
  <c r="K53" i="1"/>
  <c r="L53" i="1"/>
  <c r="K52" i="1"/>
  <c r="L52" i="1"/>
  <c r="K51" i="1"/>
  <c r="L51" i="1"/>
  <c r="K50" i="1"/>
  <c r="L50" i="1"/>
  <c r="K49" i="1"/>
  <c r="L49" i="1" s="1"/>
  <c r="K48" i="1"/>
  <c r="L48" i="1"/>
  <c r="K47" i="1"/>
  <c r="L47" i="1"/>
  <c r="K46" i="1"/>
  <c r="L46" i="1"/>
  <c r="K45" i="1"/>
  <c r="L45" i="1"/>
  <c r="K44" i="1"/>
  <c r="L44" i="1"/>
  <c r="K43" i="1"/>
  <c r="L43" i="1"/>
  <c r="K42" i="1"/>
  <c r="L42" i="1"/>
  <c r="K41" i="1"/>
  <c r="L41" i="1"/>
  <c r="K40" i="1"/>
  <c r="L40" i="1"/>
  <c r="K39" i="1"/>
  <c r="L39" i="1"/>
  <c r="K38" i="1"/>
  <c r="L38" i="1"/>
  <c r="K37" i="1"/>
  <c r="L37" i="1" s="1"/>
  <c r="K36" i="1"/>
  <c r="L36" i="1"/>
  <c r="K35" i="1"/>
  <c r="L35" i="1"/>
  <c r="K34" i="1"/>
  <c r="L34" i="1"/>
  <c r="K33" i="1"/>
  <c r="L33" i="1"/>
  <c r="K32" i="1"/>
  <c r="L32" i="1"/>
  <c r="K31" i="1"/>
  <c r="L31" i="1"/>
  <c r="K30" i="1"/>
  <c r="L30" i="1"/>
  <c r="K29" i="1"/>
  <c r="L29" i="1"/>
  <c r="K28" i="1"/>
  <c r="L28" i="1"/>
  <c r="K27" i="1"/>
  <c r="L27" i="1"/>
  <c r="K26" i="1"/>
  <c r="L26" i="1"/>
  <c r="K25" i="1"/>
  <c r="L25" i="1"/>
  <c r="K24" i="1"/>
  <c r="L24" i="1" s="1"/>
  <c r="K23" i="1"/>
  <c r="L23" i="1"/>
  <c r="K22" i="1"/>
  <c r="L22" i="1"/>
  <c r="K21" i="1"/>
  <c r="L21" i="1"/>
  <c r="K20" i="1"/>
  <c r="L20" i="1"/>
  <c r="K19" i="1"/>
  <c r="L19" i="1" s="1"/>
  <c r="K18" i="1"/>
  <c r="L18" i="1"/>
  <c r="K17" i="1"/>
  <c r="L17" i="1"/>
  <c r="K16" i="1"/>
  <c r="L16" i="1"/>
  <c r="K15" i="1"/>
  <c r="L15" i="1"/>
  <c r="K14" i="1"/>
  <c r="L14" i="1" s="1"/>
  <c r="K13" i="1"/>
  <c r="L13" i="1"/>
  <c r="K12" i="1"/>
  <c r="L12" i="1"/>
  <c r="K11" i="1"/>
  <c r="L11" i="1"/>
  <c r="K10" i="1"/>
  <c r="L10" i="1" s="1"/>
  <c r="K9" i="1"/>
  <c r="L9" i="1"/>
  <c r="K8" i="1"/>
  <c r="L8" i="1"/>
  <c r="K7" i="1"/>
  <c r="L7" i="1"/>
  <c r="K6" i="1"/>
  <c r="L6" i="1"/>
  <c r="K5" i="1"/>
  <c r="L5" i="1"/>
  <c r="K4" i="1"/>
  <c r="L4" i="1"/>
  <c r="K3" i="1"/>
  <c r="L3" i="1"/>
  <c r="K2" i="1"/>
  <c r="L2" i="1" s="1"/>
</calcChain>
</file>

<file path=xl/sharedStrings.xml><?xml version="1.0" encoding="utf-8"?>
<sst xmlns="http://schemas.openxmlformats.org/spreadsheetml/2006/main" count="366" uniqueCount="142">
  <si>
    <t>First Name</t>
  </si>
  <si>
    <t>Last Name</t>
  </si>
  <si>
    <t>Kata/Kumite</t>
  </si>
  <si>
    <t>Kenneth</t>
  </si>
  <si>
    <t>Lee</t>
  </si>
  <si>
    <t>Kata</t>
  </si>
  <si>
    <t xml:space="preserve">William </t>
  </si>
  <si>
    <t>Claveau</t>
  </si>
  <si>
    <t>Toshihide</t>
  </si>
  <si>
    <t>Uchiage</t>
  </si>
  <si>
    <t>Savard-Gobard</t>
  </si>
  <si>
    <t>Steeven-Jonathan</t>
  </si>
  <si>
    <t>Nicholas</t>
  </si>
  <si>
    <t>Mustapha</t>
  </si>
  <si>
    <t>Team Kata</t>
  </si>
  <si>
    <t>Ryan</t>
  </si>
  <si>
    <t>Shields</t>
  </si>
  <si>
    <t xml:space="preserve">Alison </t>
  </si>
  <si>
    <t>Nonato</t>
  </si>
  <si>
    <t>Gender</t>
  </si>
  <si>
    <t>M</t>
  </si>
  <si>
    <t>Nationals 2019</t>
  </si>
  <si>
    <t>2018 WKF Senior
Championships</t>
  </si>
  <si>
    <t>K1*</t>
  </si>
  <si>
    <t>Total</t>
  </si>
  <si>
    <t>Status</t>
  </si>
  <si>
    <t>Rita</t>
  </si>
  <si>
    <t>Ngo</t>
  </si>
  <si>
    <t>Claudia</t>
  </si>
  <si>
    <t>Laos-Loo</t>
  </si>
  <si>
    <t>Daphné</t>
  </si>
  <si>
    <t>Trahan-Perreault</t>
  </si>
  <si>
    <t>Melissa</t>
  </si>
  <si>
    <t>Baillargeon</t>
  </si>
  <si>
    <t>F</t>
  </si>
  <si>
    <t>Daniel</t>
  </si>
  <si>
    <t>Gaysinsky</t>
  </si>
  <si>
    <t>84+</t>
  </si>
  <si>
    <t>Alexandre-Benjamin</t>
  </si>
  <si>
    <t>Rivest</t>
  </si>
  <si>
    <t>Christopher</t>
  </si>
  <si>
    <t>Coady</t>
  </si>
  <si>
    <t>Fernando</t>
  </si>
  <si>
    <t>Aguilera</t>
  </si>
  <si>
    <t>Noel</t>
  </si>
  <si>
    <t>Ngandui</t>
  </si>
  <si>
    <t>Amir</t>
  </si>
  <si>
    <t>Khaleghpanah</t>
  </si>
  <si>
    <t>Nicolas</t>
  </si>
  <si>
    <t>Bisson</t>
  </si>
  <si>
    <t>Mehrdad</t>
  </si>
  <si>
    <t>Bagherzadeh</t>
  </si>
  <si>
    <t>Haj-Ali</t>
  </si>
  <si>
    <t>Nidhal</t>
  </si>
  <si>
    <t>O'Neil</t>
  </si>
  <si>
    <t>Jean-Sébastien</t>
  </si>
  <si>
    <t>Jérémy</t>
  </si>
  <si>
    <t>Chenard</t>
  </si>
  <si>
    <t>Asad</t>
  </si>
  <si>
    <t>Esufali</t>
  </si>
  <si>
    <t>Nicholas-Patrick</t>
  </si>
  <si>
    <t>Mohammed Reza</t>
  </si>
  <si>
    <t>Nikhbash</t>
  </si>
  <si>
    <t>Guillaume</t>
  </si>
  <si>
    <t>Tremblay</t>
  </si>
  <si>
    <t>Sanchez</t>
  </si>
  <si>
    <t>Maxym-Olivier</t>
  </si>
  <si>
    <t>Philippe</t>
  </si>
  <si>
    <t>Soucy</t>
  </si>
  <si>
    <t xml:space="preserve">Alexandre </t>
  </si>
  <si>
    <t>St.-Arneault</t>
  </si>
  <si>
    <t>Shaun</t>
  </si>
  <si>
    <t>Dhillon</t>
  </si>
  <si>
    <t>Willy Jackson</t>
  </si>
  <si>
    <t>Tiakoh</t>
  </si>
  <si>
    <t>Yashna</t>
  </si>
  <si>
    <t>Hathi</t>
  </si>
  <si>
    <t>68+</t>
  </si>
  <si>
    <t>Danielle</t>
  </si>
  <si>
    <t>Fookes</t>
  </si>
  <si>
    <t>Lavei</t>
  </si>
  <si>
    <t>Samira</t>
  </si>
  <si>
    <t>Victoria</t>
  </si>
  <si>
    <t>Rode</t>
  </si>
  <si>
    <t>Jusleen</t>
  </si>
  <si>
    <t>Virk</t>
  </si>
  <si>
    <t>Fortin-Delisle</t>
  </si>
  <si>
    <t>Isabelle</t>
  </si>
  <si>
    <t>-50</t>
  </si>
  <si>
    <t>Joannie</t>
  </si>
  <si>
    <t>Lesveque</t>
  </si>
  <si>
    <t>Isabel</t>
  </si>
  <si>
    <t>Chan</t>
  </si>
  <si>
    <t>Kathryn</t>
  </si>
  <si>
    <t>Campbell</t>
  </si>
  <si>
    <t>Trysten</t>
  </si>
  <si>
    <t>Deveau</t>
  </si>
  <si>
    <t>Maansi</t>
  </si>
  <si>
    <t>Myriam</t>
  </si>
  <si>
    <t>Mokarnia</t>
  </si>
  <si>
    <t>-55</t>
  </si>
  <si>
    <t>Laurence</t>
  </si>
  <si>
    <t>Morin</t>
  </si>
  <si>
    <t>Haya</t>
  </si>
  <si>
    <t>Jumaa</t>
  </si>
  <si>
    <t>Kamille</t>
  </si>
  <si>
    <t>Desjardins</t>
  </si>
  <si>
    <t>-61</t>
  </si>
  <si>
    <t>Mariah</t>
  </si>
  <si>
    <t>Blunt</t>
  </si>
  <si>
    <t>Parvin</t>
  </si>
  <si>
    <t>Mayan</t>
  </si>
  <si>
    <t>Sara</t>
  </si>
  <si>
    <t>Neric</t>
  </si>
  <si>
    <t>Bratic</t>
  </si>
  <si>
    <t>Hilary</t>
  </si>
  <si>
    <t>Pond</t>
  </si>
  <si>
    <t>-68</t>
  </si>
  <si>
    <t>Jennifer</t>
  </si>
  <si>
    <t>Werner</t>
  </si>
  <si>
    <t>Alexandra</t>
  </si>
  <si>
    <t>Zaborniak</t>
  </si>
  <si>
    <t>Sophiat-Gracias</t>
  </si>
  <si>
    <t>Levesque</t>
  </si>
  <si>
    <t>*DEUX MEILLEURS RÉSULTATS K1</t>
  </si>
  <si>
    <t>*BEST TWO K1 RESULTS</t>
  </si>
  <si>
    <t>Halidi</t>
  </si>
  <si>
    <t xml:space="preserve"> </t>
  </si>
  <si>
    <t>PKF Senior
Championships 2019</t>
  </si>
  <si>
    <t>Pan American Games 2019</t>
  </si>
  <si>
    <r>
      <t xml:space="preserve">Montreal Series A 2019 </t>
    </r>
    <r>
      <rPr>
        <b/>
        <sz val="12"/>
        <color theme="1"/>
        <rFont val="Calibri"/>
        <family val="2"/>
        <scheme val="minor"/>
      </rPr>
      <t>EXP 21.6.2020</t>
    </r>
  </si>
  <si>
    <r>
      <t xml:space="preserve">Rabat PL 2019               </t>
    </r>
    <r>
      <rPr>
        <b/>
        <sz val="12"/>
        <color theme="1"/>
        <rFont val="Calibri"/>
        <family val="2"/>
        <scheme val="minor"/>
      </rPr>
      <t>EXP 19.4.2020</t>
    </r>
  </si>
  <si>
    <r>
      <t xml:space="preserve">Salzburg SA 2019                </t>
    </r>
    <r>
      <rPr>
        <b/>
        <sz val="12"/>
        <color theme="1"/>
        <rFont val="Calibri"/>
        <family val="2"/>
        <scheme val="minor"/>
      </rPr>
      <t>EXP 1.3.2020</t>
    </r>
  </si>
  <si>
    <r>
      <t xml:space="preserve">Dubai PL 2019                   </t>
    </r>
    <r>
      <rPr>
        <b/>
        <sz val="12"/>
        <color theme="1"/>
        <rFont val="Calibri"/>
        <family val="2"/>
        <scheme val="minor"/>
      </rPr>
      <t>EXP 15.2.2020</t>
    </r>
  </si>
  <si>
    <r>
      <t xml:space="preserve">Tokyo PL 2019                         </t>
    </r>
    <r>
      <rPr>
        <b/>
        <sz val="12"/>
        <color theme="1"/>
        <rFont val="Calibri"/>
        <family val="2"/>
        <scheme val="minor"/>
      </rPr>
      <t>EXP 6.9.2020</t>
    </r>
  </si>
  <si>
    <r>
      <t xml:space="preserve">2019 Moscow PL                    </t>
    </r>
    <r>
      <rPr>
        <b/>
        <sz val="12"/>
        <color theme="1"/>
        <rFont val="Calibri"/>
        <family val="2"/>
        <scheme val="minor"/>
      </rPr>
      <t>EXP 4.10.2020</t>
    </r>
  </si>
  <si>
    <r>
      <t xml:space="preserve">Santiago Series A 2019                     </t>
    </r>
    <r>
      <rPr>
        <b/>
        <sz val="12"/>
        <color theme="1"/>
        <rFont val="Calibri"/>
        <family val="2"/>
        <scheme val="minor"/>
      </rPr>
      <t>EXP 20.9.2020</t>
    </r>
  </si>
  <si>
    <r>
      <t xml:space="preserve">Shanghai PL 2019                 </t>
    </r>
    <r>
      <rPr>
        <b/>
        <sz val="12"/>
        <color theme="1"/>
        <rFont val="Calibri"/>
        <family val="2"/>
        <scheme val="minor"/>
      </rPr>
      <t>EXP 8.7.2020</t>
    </r>
  </si>
  <si>
    <r>
      <t xml:space="preserve">Istanbul SA 2019                 </t>
    </r>
    <r>
      <rPr>
        <b/>
        <sz val="12"/>
        <color theme="1"/>
        <rFont val="Calibri"/>
        <family val="2"/>
        <scheme val="minor"/>
      </rPr>
      <t>EXP 17.5.2020</t>
    </r>
  </si>
  <si>
    <r>
      <t xml:space="preserve">2019 Madrid PL                    </t>
    </r>
    <r>
      <rPr>
        <b/>
        <sz val="12"/>
        <color theme="1"/>
        <rFont val="Calibri"/>
        <family val="2"/>
        <scheme val="minor"/>
      </rPr>
      <t>EXP 29.11.2020</t>
    </r>
  </si>
  <si>
    <r>
      <t xml:space="preserve">2020 Santiago SA                    </t>
    </r>
    <r>
      <rPr>
        <b/>
        <sz val="12"/>
        <color theme="1"/>
        <rFont val="Calibri"/>
        <family val="2"/>
        <scheme val="minor"/>
      </rPr>
      <t>EXP 10.01.2021</t>
    </r>
  </si>
  <si>
    <r>
      <t xml:space="preserve">Paris Open 2020                  </t>
    </r>
    <r>
      <rPr>
        <b/>
        <sz val="12"/>
        <color theme="1"/>
        <rFont val="Calibri"/>
        <family val="2"/>
        <scheme val="minor"/>
      </rPr>
      <t>EXP 24.1.2021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</si>
</sst>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center" vertical="center" textRotation="90"/>
      <protection locked="0"/>
    </xf>
    <xf numFmtId="0" fontId="1" fillId="0" borderId="1" xfId="0" applyFont="1" applyFill="1" applyBorder="1" applyAlignment="1">
      <alignment horizontal="center" vertical="center" textRotation="90"/>
    </xf>
    <xf numFmtId="0" fontId="0" fillId="0" borderId="1" xfId="0" quotePrefix="1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quotePrefix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center" vertical="center" textRotation="90" wrapText="1"/>
      <protection locked="0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0" borderId="1" xfId="0" applyNumberFormat="1" applyFont="1" applyFill="1" applyBorder="1"/>
    <xf numFmtId="15" fontId="0" fillId="0" borderId="1" xfId="0" applyNumberFormat="1" applyFont="1" applyFill="1" applyBorder="1"/>
    <xf numFmtId="0" fontId="3" fillId="0" borderId="1" xfId="0" applyFont="1" applyFill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left"/>
    </xf>
    <xf numFmtId="0" fontId="0" fillId="0" borderId="0" xfId="0" applyFont="1" applyFill="1" applyBorder="1" applyProtection="1">
      <protection locked="0"/>
    </xf>
    <xf numFmtId="0" fontId="0" fillId="2" borderId="1" xfId="0" applyFont="1" applyFill="1" applyBorder="1"/>
    <xf numFmtId="0" fontId="4" fillId="2" borderId="1" xfId="0" applyFont="1" applyFill="1" applyBorder="1" applyAlignment="1" applyProtection="1">
      <alignment horizontal="left"/>
    </xf>
    <xf numFmtId="0" fontId="4" fillId="2" borderId="1" xfId="0" applyFont="1" applyFill="1" applyBorder="1" applyAlignment="1">
      <alignment horizontal="left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3" borderId="1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5" borderId="1" xfId="0" applyFont="1" applyFill="1" applyBorder="1" applyProtection="1">
      <protection locked="0"/>
    </xf>
    <xf numFmtId="0" fontId="0" fillId="6" borderId="1" xfId="0" applyFont="1" applyFill="1" applyBorder="1" applyProtection="1">
      <protection locked="0"/>
    </xf>
    <xf numFmtId="0" fontId="0" fillId="6" borderId="1" xfId="0" applyFont="1" applyFill="1" applyBorder="1"/>
    <xf numFmtId="0" fontId="0" fillId="7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0"/>
  <sheetViews>
    <sheetView workbookViewId="0">
      <selection activeCell="D40" sqref="D40"/>
    </sheetView>
  </sheetViews>
  <sheetFormatPr baseColWidth="10" defaultRowHeight="16" x14ac:dyDescent="0.2"/>
  <cols>
    <col min="1" max="1" width="18.33203125" customWidth="1"/>
    <col min="2" max="2" width="15.83203125" customWidth="1"/>
    <col min="12" max="12" width="15.1640625" customWidth="1"/>
  </cols>
  <sheetData>
    <row r="1" spans="1:12" ht="88" customHeight="1" x14ac:dyDescent="0.2">
      <c r="A1" s="6" t="s">
        <v>0</v>
      </c>
      <c r="B1" s="6" t="s">
        <v>1</v>
      </c>
      <c r="C1" s="6" t="s">
        <v>2</v>
      </c>
      <c r="D1" s="6" t="s">
        <v>19</v>
      </c>
      <c r="E1" s="18" t="s">
        <v>21</v>
      </c>
      <c r="F1" s="19" t="s">
        <v>128</v>
      </c>
      <c r="G1" s="19" t="s">
        <v>129</v>
      </c>
      <c r="H1" s="19" t="s">
        <v>22</v>
      </c>
      <c r="I1" s="7" t="s">
        <v>23</v>
      </c>
      <c r="J1" s="7" t="s">
        <v>23</v>
      </c>
      <c r="K1" s="7" t="s">
        <v>24</v>
      </c>
      <c r="L1" s="7" t="s">
        <v>25</v>
      </c>
    </row>
    <row r="2" spans="1:12" x14ac:dyDescent="0.2">
      <c r="A2" s="29" t="s">
        <v>26</v>
      </c>
      <c r="B2" s="29" t="s">
        <v>27</v>
      </c>
      <c r="C2" s="2" t="s">
        <v>5</v>
      </c>
      <c r="D2" s="9" t="s">
        <v>34</v>
      </c>
      <c r="E2" s="11">
        <v>100</v>
      </c>
      <c r="F2" s="20">
        <v>0</v>
      </c>
      <c r="G2" s="20"/>
      <c r="H2" s="9">
        <v>120</v>
      </c>
      <c r="I2" s="9">
        <v>20</v>
      </c>
      <c r="J2" s="9">
        <v>20</v>
      </c>
      <c r="K2" s="9">
        <f t="shared" ref="K2:K33" si="0">SUM(E2:J2)</f>
        <v>260</v>
      </c>
      <c r="L2" s="9" t="str">
        <f>IF(K2&gt;599,"International A",IF(K2&gt;199,"International B",IF(K2&gt;130,"International C",IF(K2&gt;75,"National A","none"))))</f>
        <v>International B</v>
      </c>
    </row>
    <row r="3" spans="1:12" x14ac:dyDescent="0.2">
      <c r="A3" s="29" t="s">
        <v>28</v>
      </c>
      <c r="B3" s="29" t="s">
        <v>29</v>
      </c>
      <c r="C3" s="2" t="s">
        <v>5</v>
      </c>
      <c r="D3" s="9" t="s">
        <v>34</v>
      </c>
      <c r="E3" s="11">
        <v>70</v>
      </c>
      <c r="F3" s="20">
        <v>0</v>
      </c>
      <c r="G3" s="20"/>
      <c r="H3" s="9">
        <v>0</v>
      </c>
      <c r="I3" s="9">
        <v>0</v>
      </c>
      <c r="J3" s="9">
        <v>0</v>
      </c>
      <c r="K3" s="9">
        <f t="shared" si="0"/>
        <v>70</v>
      </c>
      <c r="L3" s="9" t="str">
        <f t="shared" ref="L3:L57" si="1">IF(K3&gt;599,"International A",IF(K3&gt;199,"International B",IF(K3&gt;130,"International C",IF(K3&gt;75,"National A","none"))))</f>
        <v>none</v>
      </c>
    </row>
    <row r="4" spans="1:12" x14ac:dyDescent="0.2">
      <c r="A4" s="1" t="s">
        <v>30</v>
      </c>
      <c r="B4" s="1" t="s">
        <v>31</v>
      </c>
      <c r="C4" s="2" t="s">
        <v>5</v>
      </c>
      <c r="D4" s="9" t="s">
        <v>34</v>
      </c>
      <c r="E4" s="11">
        <v>40</v>
      </c>
      <c r="F4" s="20">
        <v>0</v>
      </c>
      <c r="G4" s="20"/>
      <c r="H4" s="9">
        <v>0</v>
      </c>
      <c r="I4" s="9">
        <v>0</v>
      </c>
      <c r="J4" s="9">
        <v>0</v>
      </c>
      <c r="K4" s="9">
        <f t="shared" si="0"/>
        <v>40</v>
      </c>
      <c r="L4" s="9" t="str">
        <f t="shared" si="1"/>
        <v>none</v>
      </c>
    </row>
    <row r="5" spans="1:12" x14ac:dyDescent="0.2">
      <c r="A5" s="1" t="s">
        <v>32</v>
      </c>
      <c r="B5" s="1" t="s">
        <v>33</v>
      </c>
      <c r="C5" s="2" t="s">
        <v>5</v>
      </c>
      <c r="D5" s="9" t="s">
        <v>34</v>
      </c>
      <c r="E5" s="11">
        <v>30</v>
      </c>
      <c r="F5" s="20">
        <v>0</v>
      </c>
      <c r="G5" s="20"/>
      <c r="H5" s="9">
        <v>0</v>
      </c>
      <c r="I5" s="9">
        <v>0</v>
      </c>
      <c r="J5" s="9">
        <v>0</v>
      </c>
      <c r="K5" s="9">
        <f t="shared" si="0"/>
        <v>30</v>
      </c>
      <c r="L5" s="9" t="str">
        <f t="shared" si="1"/>
        <v>none</v>
      </c>
    </row>
    <row r="6" spans="1:12" x14ac:dyDescent="0.2">
      <c r="A6" s="29" t="s">
        <v>75</v>
      </c>
      <c r="B6" s="29" t="s">
        <v>76</v>
      </c>
      <c r="C6" s="10" t="s">
        <v>77</v>
      </c>
      <c r="D6" s="9" t="s">
        <v>34</v>
      </c>
      <c r="E6" s="11">
        <v>100</v>
      </c>
      <c r="F6" s="2">
        <v>0</v>
      </c>
      <c r="G6" s="2"/>
      <c r="H6" s="9">
        <v>0</v>
      </c>
      <c r="I6" s="9">
        <v>0</v>
      </c>
      <c r="J6" s="9">
        <v>0</v>
      </c>
      <c r="K6" s="9">
        <f t="shared" si="0"/>
        <v>100</v>
      </c>
      <c r="L6" s="9" t="str">
        <f t="shared" si="1"/>
        <v>National A</v>
      </c>
    </row>
    <row r="7" spans="1:12" x14ac:dyDescent="0.2">
      <c r="A7" s="30" t="s">
        <v>78</v>
      </c>
      <c r="B7" s="30" t="s">
        <v>79</v>
      </c>
      <c r="C7" s="2" t="s">
        <v>77</v>
      </c>
      <c r="D7" s="9" t="s">
        <v>34</v>
      </c>
      <c r="E7" s="11">
        <v>70</v>
      </c>
      <c r="F7" s="2">
        <v>0</v>
      </c>
      <c r="G7" s="2"/>
      <c r="H7" s="9">
        <v>0</v>
      </c>
      <c r="I7" s="9">
        <v>0</v>
      </c>
      <c r="J7" s="9">
        <v>0</v>
      </c>
      <c r="K7" s="9">
        <f t="shared" si="0"/>
        <v>70</v>
      </c>
      <c r="L7" s="9" t="str">
        <f t="shared" si="1"/>
        <v>none</v>
      </c>
    </row>
    <row r="8" spans="1:12" x14ac:dyDescent="0.2">
      <c r="A8" s="1" t="s">
        <v>80</v>
      </c>
      <c r="B8" s="1" t="s">
        <v>81</v>
      </c>
      <c r="C8" s="10" t="s">
        <v>77</v>
      </c>
      <c r="D8" s="9" t="s">
        <v>34</v>
      </c>
      <c r="E8" s="11">
        <v>40</v>
      </c>
      <c r="F8" s="2">
        <v>0</v>
      </c>
      <c r="G8" s="2"/>
      <c r="H8" s="9">
        <v>0</v>
      </c>
      <c r="I8" s="9">
        <v>0</v>
      </c>
      <c r="J8" s="9">
        <v>0</v>
      </c>
      <c r="K8" s="9">
        <f t="shared" si="0"/>
        <v>40</v>
      </c>
      <c r="L8" s="9" t="str">
        <f t="shared" si="1"/>
        <v>none</v>
      </c>
    </row>
    <row r="9" spans="1:12" x14ac:dyDescent="0.2">
      <c r="A9" s="1" t="s">
        <v>82</v>
      </c>
      <c r="B9" s="1" t="s">
        <v>83</v>
      </c>
      <c r="C9" s="10" t="s">
        <v>77</v>
      </c>
      <c r="D9" s="9" t="s">
        <v>34</v>
      </c>
      <c r="E9" s="11">
        <v>30</v>
      </c>
      <c r="F9" s="2">
        <v>0</v>
      </c>
      <c r="G9" s="2"/>
      <c r="H9" s="9">
        <v>0</v>
      </c>
      <c r="I9" s="9">
        <v>0</v>
      </c>
      <c r="J9" s="9">
        <v>0</v>
      </c>
      <c r="K9" s="9">
        <f t="shared" si="0"/>
        <v>30</v>
      </c>
      <c r="L9" s="9" t="str">
        <f t="shared" si="1"/>
        <v>none</v>
      </c>
    </row>
    <row r="10" spans="1:12" x14ac:dyDescent="0.2">
      <c r="A10" s="29" t="s">
        <v>84</v>
      </c>
      <c r="B10" s="29" t="s">
        <v>85</v>
      </c>
      <c r="C10" s="2">
        <v>-50</v>
      </c>
      <c r="D10" s="9" t="s">
        <v>34</v>
      </c>
      <c r="E10" s="11">
        <v>100</v>
      </c>
      <c r="F10" s="2">
        <v>0</v>
      </c>
      <c r="G10" s="2"/>
      <c r="H10" s="9">
        <v>0</v>
      </c>
      <c r="I10" s="9">
        <v>0</v>
      </c>
      <c r="J10" s="9">
        <v>0</v>
      </c>
      <c r="K10" s="9">
        <f t="shared" si="0"/>
        <v>100</v>
      </c>
      <c r="L10" s="9" t="str">
        <f t="shared" si="1"/>
        <v>National A</v>
      </c>
    </row>
    <row r="11" spans="1:12" x14ac:dyDescent="0.2">
      <c r="A11" s="29" t="s">
        <v>86</v>
      </c>
      <c r="B11" s="29" t="s">
        <v>87</v>
      </c>
      <c r="C11" s="10" t="s">
        <v>88</v>
      </c>
      <c r="D11" s="9" t="s">
        <v>34</v>
      </c>
      <c r="E11" s="12">
        <v>70</v>
      </c>
      <c r="F11" s="2">
        <v>0</v>
      </c>
      <c r="G11" s="2"/>
      <c r="H11" s="9">
        <v>0</v>
      </c>
      <c r="I11" s="9">
        <v>0</v>
      </c>
      <c r="J11" s="9">
        <v>0</v>
      </c>
      <c r="K11" s="9">
        <f t="shared" si="0"/>
        <v>70</v>
      </c>
      <c r="L11" s="9" t="str">
        <f t="shared" si="1"/>
        <v>none</v>
      </c>
    </row>
    <row r="12" spans="1:12" x14ac:dyDescent="0.2">
      <c r="A12" s="1" t="s">
        <v>89</v>
      </c>
      <c r="B12" s="1" t="s">
        <v>90</v>
      </c>
      <c r="C12" s="2">
        <v>-50</v>
      </c>
      <c r="D12" s="9" t="s">
        <v>34</v>
      </c>
      <c r="E12" s="11">
        <v>40</v>
      </c>
      <c r="F12" s="2">
        <v>0</v>
      </c>
      <c r="G12" s="2"/>
      <c r="H12" s="9">
        <v>0</v>
      </c>
      <c r="I12" s="9">
        <v>0</v>
      </c>
      <c r="J12" s="9">
        <v>0</v>
      </c>
      <c r="K12" s="9">
        <f t="shared" si="0"/>
        <v>40</v>
      </c>
      <c r="L12" s="9" t="str">
        <f t="shared" si="1"/>
        <v>none</v>
      </c>
    </row>
    <row r="13" spans="1:12" x14ac:dyDescent="0.2">
      <c r="A13" s="32" t="s">
        <v>91</v>
      </c>
      <c r="B13" s="32" t="s">
        <v>92</v>
      </c>
      <c r="C13" s="10" t="s">
        <v>88</v>
      </c>
      <c r="D13" s="9" t="s">
        <v>34</v>
      </c>
      <c r="E13" s="12">
        <v>30</v>
      </c>
      <c r="F13" s="2">
        <v>0</v>
      </c>
      <c r="G13" s="2"/>
      <c r="H13" s="9">
        <v>0</v>
      </c>
      <c r="I13" s="9">
        <v>0</v>
      </c>
      <c r="J13" s="9">
        <v>0</v>
      </c>
      <c r="K13" s="9">
        <f t="shared" si="0"/>
        <v>30</v>
      </c>
      <c r="L13" s="9" t="str">
        <f t="shared" si="1"/>
        <v>none</v>
      </c>
    </row>
    <row r="14" spans="1:12" x14ac:dyDescent="0.2">
      <c r="A14" s="1" t="s">
        <v>93</v>
      </c>
      <c r="B14" s="1" t="s">
        <v>94</v>
      </c>
      <c r="C14" s="2">
        <v>-55</v>
      </c>
      <c r="D14" s="9" t="s">
        <v>34</v>
      </c>
      <c r="E14" s="11">
        <v>70</v>
      </c>
      <c r="F14" s="2">
        <v>210</v>
      </c>
      <c r="G14" s="2">
        <v>420</v>
      </c>
      <c r="H14" s="9">
        <v>0</v>
      </c>
      <c r="I14" s="9">
        <v>10</v>
      </c>
      <c r="J14" s="9">
        <v>10</v>
      </c>
      <c r="K14" s="9">
        <f t="shared" si="0"/>
        <v>720</v>
      </c>
      <c r="L14" s="9" t="str">
        <f t="shared" si="1"/>
        <v>International A</v>
      </c>
    </row>
    <row r="15" spans="1:12" x14ac:dyDescent="0.2">
      <c r="A15" s="29" t="s">
        <v>95</v>
      </c>
      <c r="B15" s="29" t="s">
        <v>96</v>
      </c>
      <c r="C15" s="2">
        <v>-55</v>
      </c>
      <c r="D15" s="9" t="s">
        <v>34</v>
      </c>
      <c r="E15" s="12">
        <v>100</v>
      </c>
      <c r="F15" s="2">
        <v>0</v>
      </c>
      <c r="G15" s="2"/>
      <c r="H15" s="9">
        <v>0</v>
      </c>
      <c r="I15" s="9">
        <v>0</v>
      </c>
      <c r="J15" s="9">
        <v>0</v>
      </c>
      <c r="K15" s="9">
        <f t="shared" si="0"/>
        <v>100</v>
      </c>
      <c r="L15" s="9" t="str">
        <f t="shared" si="1"/>
        <v>National A</v>
      </c>
    </row>
    <row r="16" spans="1:12" x14ac:dyDescent="0.2">
      <c r="A16" s="28" t="s">
        <v>97</v>
      </c>
      <c r="B16" s="28" t="s">
        <v>85</v>
      </c>
      <c r="C16" s="2">
        <v>-55</v>
      </c>
      <c r="D16" s="9" t="s">
        <v>34</v>
      </c>
      <c r="E16" s="12">
        <v>70</v>
      </c>
      <c r="F16" s="2">
        <v>0</v>
      </c>
      <c r="G16" s="2"/>
      <c r="H16" s="9">
        <v>0</v>
      </c>
      <c r="I16" s="9">
        <v>0</v>
      </c>
      <c r="J16" s="9">
        <v>0</v>
      </c>
      <c r="K16" s="9">
        <f t="shared" si="0"/>
        <v>70</v>
      </c>
      <c r="L16" s="9" t="str">
        <f t="shared" si="1"/>
        <v>none</v>
      </c>
    </row>
    <row r="17" spans="1:12" x14ac:dyDescent="0.2">
      <c r="A17" s="1" t="s">
        <v>98</v>
      </c>
      <c r="B17" s="1" t="s">
        <v>99</v>
      </c>
      <c r="C17" s="8" t="s">
        <v>100</v>
      </c>
      <c r="D17" s="9" t="s">
        <v>34</v>
      </c>
      <c r="E17" s="11">
        <v>40</v>
      </c>
      <c r="F17" s="2">
        <v>0</v>
      </c>
      <c r="G17" s="2"/>
      <c r="H17" s="9">
        <v>0</v>
      </c>
      <c r="I17" s="9">
        <v>0</v>
      </c>
      <c r="J17" s="9">
        <v>0</v>
      </c>
      <c r="K17" s="9">
        <f t="shared" si="0"/>
        <v>40</v>
      </c>
      <c r="L17" s="9" t="str">
        <f t="shared" si="1"/>
        <v>none</v>
      </c>
    </row>
    <row r="18" spans="1:12" x14ac:dyDescent="0.2">
      <c r="A18" s="1" t="s">
        <v>101</v>
      </c>
      <c r="B18" s="1" t="s">
        <v>102</v>
      </c>
      <c r="C18" s="8" t="s">
        <v>100</v>
      </c>
      <c r="D18" s="9" t="s">
        <v>34</v>
      </c>
      <c r="E18" s="11">
        <v>30</v>
      </c>
      <c r="F18" s="2">
        <v>0</v>
      </c>
      <c r="G18" s="2"/>
      <c r="H18" s="9">
        <v>0</v>
      </c>
      <c r="I18" s="9">
        <v>0</v>
      </c>
      <c r="J18" s="9">
        <v>0</v>
      </c>
      <c r="K18" s="9">
        <f t="shared" si="0"/>
        <v>30</v>
      </c>
      <c r="L18" s="9" t="str">
        <f t="shared" si="1"/>
        <v>none</v>
      </c>
    </row>
    <row r="19" spans="1:12" x14ac:dyDescent="0.2">
      <c r="A19" s="1" t="s">
        <v>103</v>
      </c>
      <c r="B19" s="13" t="s">
        <v>104</v>
      </c>
      <c r="C19" s="5">
        <v>-61</v>
      </c>
      <c r="D19" s="9" t="s">
        <v>34</v>
      </c>
      <c r="E19" s="11">
        <v>100</v>
      </c>
      <c r="F19" s="2">
        <v>0</v>
      </c>
      <c r="G19" s="2"/>
      <c r="H19" s="9">
        <v>0</v>
      </c>
      <c r="I19" s="9">
        <v>420</v>
      </c>
      <c r="J19" s="9">
        <v>240</v>
      </c>
      <c r="K19" s="9">
        <f t="shared" si="0"/>
        <v>760</v>
      </c>
      <c r="L19" s="9" t="str">
        <f t="shared" si="1"/>
        <v>International A</v>
      </c>
    </row>
    <row r="20" spans="1:12" x14ac:dyDescent="0.2">
      <c r="A20" s="30" t="s">
        <v>105</v>
      </c>
      <c r="B20" s="30" t="s">
        <v>106</v>
      </c>
      <c r="C20" s="8" t="s">
        <v>107</v>
      </c>
      <c r="D20" s="9" t="s">
        <v>34</v>
      </c>
      <c r="E20" s="11">
        <v>100</v>
      </c>
      <c r="F20" s="2">
        <v>0</v>
      </c>
      <c r="G20" s="2"/>
      <c r="H20" s="9">
        <v>0</v>
      </c>
      <c r="I20" s="9">
        <v>0</v>
      </c>
      <c r="J20" s="9">
        <v>0</v>
      </c>
      <c r="K20" s="9">
        <f t="shared" si="0"/>
        <v>100</v>
      </c>
      <c r="L20" s="9" t="str">
        <f t="shared" si="1"/>
        <v>National A</v>
      </c>
    </row>
    <row r="21" spans="1:12" x14ac:dyDescent="0.2">
      <c r="A21" s="30" t="s">
        <v>108</v>
      </c>
      <c r="B21" s="30" t="s">
        <v>109</v>
      </c>
      <c r="C21" s="8">
        <v>-61</v>
      </c>
      <c r="D21" s="9" t="s">
        <v>34</v>
      </c>
      <c r="E21" s="11">
        <v>70</v>
      </c>
      <c r="F21" s="2">
        <v>0</v>
      </c>
      <c r="G21" s="2"/>
      <c r="H21" s="9">
        <v>0</v>
      </c>
      <c r="I21" s="9">
        <v>0</v>
      </c>
      <c r="J21" s="9">
        <v>0</v>
      </c>
      <c r="K21" s="9">
        <f t="shared" si="0"/>
        <v>70</v>
      </c>
      <c r="L21" s="9" t="str">
        <f t="shared" si="1"/>
        <v>none</v>
      </c>
    </row>
    <row r="22" spans="1:12" x14ac:dyDescent="0.2">
      <c r="A22" s="32" t="s">
        <v>110</v>
      </c>
      <c r="B22" s="32" t="s">
        <v>111</v>
      </c>
      <c r="C22" s="5">
        <v>-61</v>
      </c>
      <c r="D22" s="9" t="s">
        <v>34</v>
      </c>
      <c r="E22" s="11">
        <v>40</v>
      </c>
      <c r="F22" s="2">
        <v>0</v>
      </c>
      <c r="G22" s="2"/>
      <c r="H22" s="9">
        <v>0</v>
      </c>
      <c r="I22" s="9">
        <v>0</v>
      </c>
      <c r="J22" s="9">
        <v>0</v>
      </c>
      <c r="K22" s="9">
        <f t="shared" si="0"/>
        <v>40</v>
      </c>
      <c r="L22" s="9" t="str">
        <f t="shared" si="1"/>
        <v>none</v>
      </c>
    </row>
    <row r="23" spans="1:12" x14ac:dyDescent="0.2">
      <c r="A23" s="1" t="s">
        <v>112</v>
      </c>
      <c r="B23" s="1" t="s">
        <v>113</v>
      </c>
      <c r="C23" s="2">
        <v>-61</v>
      </c>
      <c r="D23" s="9" t="s">
        <v>34</v>
      </c>
      <c r="E23" s="11">
        <v>30</v>
      </c>
      <c r="F23" s="2">
        <v>0</v>
      </c>
      <c r="G23" s="2"/>
      <c r="H23" s="9">
        <v>0</v>
      </c>
      <c r="I23" s="9">
        <v>0</v>
      </c>
      <c r="J23" s="9">
        <v>0</v>
      </c>
      <c r="K23" s="9">
        <f t="shared" si="0"/>
        <v>30</v>
      </c>
      <c r="L23" s="9" t="str">
        <f t="shared" si="1"/>
        <v>none</v>
      </c>
    </row>
    <row r="24" spans="1:12" x14ac:dyDescent="0.2">
      <c r="A24" s="27" t="s">
        <v>32</v>
      </c>
      <c r="B24" s="27" t="s">
        <v>114</v>
      </c>
      <c r="C24" s="8">
        <v>-68</v>
      </c>
      <c r="D24" s="9" t="s">
        <v>34</v>
      </c>
      <c r="E24" s="11">
        <v>70</v>
      </c>
      <c r="F24" s="2">
        <v>240</v>
      </c>
      <c r="G24" s="2"/>
      <c r="H24" s="9">
        <v>0</v>
      </c>
      <c r="I24" s="9">
        <v>120</v>
      </c>
      <c r="J24" s="9">
        <v>120</v>
      </c>
      <c r="K24" s="9">
        <f t="shared" si="0"/>
        <v>550</v>
      </c>
      <c r="L24" s="9" t="str">
        <f t="shared" si="1"/>
        <v>International B</v>
      </c>
    </row>
    <row r="25" spans="1:12" x14ac:dyDescent="0.2">
      <c r="A25" s="30" t="s">
        <v>115</v>
      </c>
      <c r="B25" s="30" t="s">
        <v>116</v>
      </c>
      <c r="C25" s="10" t="s">
        <v>117</v>
      </c>
      <c r="D25" s="9" t="s">
        <v>34</v>
      </c>
      <c r="E25" s="11">
        <v>100</v>
      </c>
      <c r="F25" s="2">
        <v>0</v>
      </c>
      <c r="G25" s="2"/>
      <c r="H25" s="9">
        <v>0</v>
      </c>
      <c r="I25" s="9">
        <v>0</v>
      </c>
      <c r="J25" s="9">
        <v>0</v>
      </c>
      <c r="K25" s="9">
        <f t="shared" si="0"/>
        <v>100</v>
      </c>
      <c r="L25" s="9" t="str">
        <f t="shared" si="1"/>
        <v>National A</v>
      </c>
    </row>
    <row r="26" spans="1:12" x14ac:dyDescent="0.2">
      <c r="A26" s="1" t="s">
        <v>118</v>
      </c>
      <c r="B26" s="1" t="s">
        <v>119</v>
      </c>
      <c r="C26" s="10">
        <v>-68</v>
      </c>
      <c r="D26" s="9" t="s">
        <v>34</v>
      </c>
      <c r="E26" s="11">
        <v>40</v>
      </c>
      <c r="F26" s="2">
        <v>0</v>
      </c>
      <c r="G26" s="2"/>
      <c r="H26" s="9">
        <v>0</v>
      </c>
      <c r="I26" s="9">
        <v>0</v>
      </c>
      <c r="J26" s="9">
        <v>0</v>
      </c>
      <c r="K26" s="9">
        <f t="shared" si="0"/>
        <v>40</v>
      </c>
      <c r="L26" s="9" t="str">
        <f t="shared" si="1"/>
        <v>none</v>
      </c>
    </row>
    <row r="27" spans="1:12" x14ac:dyDescent="0.2">
      <c r="A27" s="30" t="s">
        <v>120</v>
      </c>
      <c r="B27" s="30" t="s">
        <v>121</v>
      </c>
      <c r="C27" s="10" t="s">
        <v>117</v>
      </c>
      <c r="D27" s="9" t="s">
        <v>34</v>
      </c>
      <c r="E27" s="11">
        <v>70</v>
      </c>
      <c r="F27" s="2">
        <v>0</v>
      </c>
      <c r="G27" s="2"/>
      <c r="H27" s="9">
        <v>0</v>
      </c>
      <c r="I27" s="9">
        <v>0</v>
      </c>
      <c r="J27" s="9">
        <v>0</v>
      </c>
      <c r="K27" s="9">
        <f t="shared" si="0"/>
        <v>70</v>
      </c>
      <c r="L27" s="9" t="str">
        <f t="shared" si="1"/>
        <v>none</v>
      </c>
    </row>
    <row r="28" spans="1:12" x14ac:dyDescent="0.2">
      <c r="A28" s="32" t="s">
        <v>122</v>
      </c>
      <c r="B28" s="32" t="s">
        <v>126</v>
      </c>
      <c r="C28" s="10" t="s">
        <v>117</v>
      </c>
      <c r="D28" s="9" t="s">
        <v>34</v>
      </c>
      <c r="E28" s="11">
        <v>30</v>
      </c>
      <c r="F28" s="2">
        <v>0</v>
      </c>
      <c r="G28" s="2"/>
      <c r="H28" s="9">
        <v>0</v>
      </c>
      <c r="I28" s="9">
        <v>60</v>
      </c>
      <c r="J28" s="9">
        <v>0</v>
      </c>
      <c r="K28" s="9">
        <f t="shared" si="0"/>
        <v>90</v>
      </c>
      <c r="L28" s="9" t="str">
        <f t="shared" si="1"/>
        <v>National A</v>
      </c>
    </row>
    <row r="29" spans="1:12" x14ac:dyDescent="0.2">
      <c r="A29" s="30" t="s">
        <v>3</v>
      </c>
      <c r="B29" s="30" t="s">
        <v>4</v>
      </c>
      <c r="C29" s="2" t="s">
        <v>5</v>
      </c>
      <c r="D29" s="9" t="s">
        <v>20</v>
      </c>
      <c r="E29" s="4">
        <v>100</v>
      </c>
      <c r="F29" s="2">
        <v>0</v>
      </c>
      <c r="G29" s="2"/>
      <c r="H29" s="2">
        <v>0</v>
      </c>
      <c r="I29" s="2">
        <v>0</v>
      </c>
      <c r="J29" s="2">
        <v>0</v>
      </c>
      <c r="K29" s="9">
        <f t="shared" si="0"/>
        <v>100</v>
      </c>
      <c r="L29" s="9" t="str">
        <f t="shared" si="1"/>
        <v>National A</v>
      </c>
    </row>
    <row r="30" spans="1:12" x14ac:dyDescent="0.2">
      <c r="A30" s="28" t="s">
        <v>6</v>
      </c>
      <c r="B30" s="28" t="s">
        <v>7</v>
      </c>
      <c r="C30" s="2" t="s">
        <v>5</v>
      </c>
      <c r="D30" s="9" t="s">
        <v>20</v>
      </c>
      <c r="E30" s="4">
        <v>70</v>
      </c>
      <c r="F30" s="2">
        <v>0</v>
      </c>
      <c r="G30" s="2"/>
      <c r="H30" s="2">
        <v>0</v>
      </c>
      <c r="I30" s="9">
        <v>0</v>
      </c>
      <c r="J30" s="9">
        <v>0</v>
      </c>
      <c r="K30" s="9">
        <f t="shared" si="0"/>
        <v>70</v>
      </c>
      <c r="L30" s="9" t="str">
        <f t="shared" si="1"/>
        <v>none</v>
      </c>
    </row>
    <row r="31" spans="1:12" x14ac:dyDescent="0.2">
      <c r="A31" s="1" t="s">
        <v>8</v>
      </c>
      <c r="B31" s="1" t="s">
        <v>9</v>
      </c>
      <c r="C31" s="2" t="s">
        <v>5</v>
      </c>
      <c r="D31" s="9" t="s">
        <v>20</v>
      </c>
      <c r="E31" s="4">
        <v>40</v>
      </c>
      <c r="F31" s="2">
        <v>0</v>
      </c>
      <c r="G31" s="2"/>
      <c r="H31" s="2">
        <v>0</v>
      </c>
      <c r="I31" s="9">
        <v>10</v>
      </c>
      <c r="J31" s="9">
        <v>0</v>
      </c>
      <c r="K31" s="9">
        <f t="shared" si="0"/>
        <v>50</v>
      </c>
      <c r="L31" s="9" t="str">
        <f t="shared" si="1"/>
        <v>none</v>
      </c>
    </row>
    <row r="32" spans="1:12" x14ac:dyDescent="0.2">
      <c r="A32" s="32" t="s">
        <v>10</v>
      </c>
      <c r="B32" s="32" t="s">
        <v>11</v>
      </c>
      <c r="C32" s="2" t="s">
        <v>5</v>
      </c>
      <c r="D32" s="9" t="s">
        <v>20</v>
      </c>
      <c r="E32" s="4">
        <v>30</v>
      </c>
      <c r="F32" s="2">
        <v>0</v>
      </c>
      <c r="G32" s="2"/>
      <c r="H32" s="2">
        <v>0</v>
      </c>
      <c r="I32" s="9">
        <v>0</v>
      </c>
      <c r="J32" s="9">
        <v>0</v>
      </c>
      <c r="K32" s="9">
        <f t="shared" si="0"/>
        <v>30</v>
      </c>
      <c r="L32" s="9" t="str">
        <f t="shared" si="1"/>
        <v>none</v>
      </c>
    </row>
    <row r="33" spans="1:12" x14ac:dyDescent="0.2">
      <c r="A33" s="1" t="s">
        <v>12</v>
      </c>
      <c r="B33" s="1" t="s">
        <v>13</v>
      </c>
      <c r="C33" s="2" t="s">
        <v>14</v>
      </c>
      <c r="D33" s="9" t="s">
        <v>20</v>
      </c>
      <c r="E33" s="21">
        <v>25</v>
      </c>
      <c r="F33" s="21">
        <v>0</v>
      </c>
      <c r="G33" s="21"/>
      <c r="H33" s="21">
        <v>0</v>
      </c>
      <c r="I33" s="9"/>
      <c r="J33" s="9">
        <v>0</v>
      </c>
      <c r="K33" s="9">
        <f t="shared" si="0"/>
        <v>25</v>
      </c>
      <c r="L33" s="9" t="str">
        <f t="shared" si="1"/>
        <v>none</v>
      </c>
    </row>
    <row r="34" spans="1:12" x14ac:dyDescent="0.2">
      <c r="A34" s="17" t="s">
        <v>15</v>
      </c>
      <c r="B34" s="1" t="s">
        <v>16</v>
      </c>
      <c r="C34" s="2" t="s">
        <v>14</v>
      </c>
      <c r="D34" s="9" t="s">
        <v>20</v>
      </c>
      <c r="E34" s="21">
        <v>25</v>
      </c>
      <c r="F34" s="21">
        <v>0</v>
      </c>
      <c r="G34" s="21"/>
      <c r="H34" s="21">
        <v>0</v>
      </c>
      <c r="I34" s="9"/>
      <c r="J34" s="9">
        <v>0</v>
      </c>
      <c r="K34" s="9">
        <f t="shared" ref="K34:K57" si="2">SUM(E34:J34)</f>
        <v>25</v>
      </c>
      <c r="L34" s="9" t="str">
        <f t="shared" si="1"/>
        <v>none</v>
      </c>
    </row>
    <row r="35" spans="1:12" x14ac:dyDescent="0.2">
      <c r="A35" s="1" t="s">
        <v>17</v>
      </c>
      <c r="B35" s="1" t="s">
        <v>18</v>
      </c>
      <c r="C35" s="2" t="s">
        <v>14</v>
      </c>
      <c r="D35" s="9" t="s">
        <v>20</v>
      </c>
      <c r="E35" s="21">
        <v>25</v>
      </c>
      <c r="F35" s="21">
        <v>0</v>
      </c>
      <c r="G35" s="21"/>
      <c r="H35" s="21">
        <v>0</v>
      </c>
      <c r="I35" s="9"/>
      <c r="J35" s="9">
        <v>0</v>
      </c>
      <c r="K35" s="9">
        <f t="shared" si="2"/>
        <v>25</v>
      </c>
      <c r="L35" s="9" t="str">
        <f t="shared" si="1"/>
        <v>none</v>
      </c>
    </row>
    <row r="36" spans="1:12" x14ac:dyDescent="0.2">
      <c r="A36" s="1" t="s">
        <v>35</v>
      </c>
      <c r="B36" s="1" t="s">
        <v>36</v>
      </c>
      <c r="C36" s="2" t="s">
        <v>37</v>
      </c>
      <c r="D36" s="9" t="s">
        <v>20</v>
      </c>
      <c r="E36" s="4">
        <v>100</v>
      </c>
      <c r="F36" s="2">
        <v>0</v>
      </c>
      <c r="G36" s="2">
        <v>420</v>
      </c>
      <c r="H36" s="9">
        <v>0</v>
      </c>
      <c r="I36" s="3">
        <v>210</v>
      </c>
      <c r="J36" s="9">
        <v>20</v>
      </c>
      <c r="K36" s="9">
        <f t="shared" si="2"/>
        <v>750</v>
      </c>
      <c r="L36" s="9" t="str">
        <f t="shared" si="1"/>
        <v>International A</v>
      </c>
    </row>
    <row r="37" spans="1:12" x14ac:dyDescent="0.2">
      <c r="A37" s="30" t="s">
        <v>38</v>
      </c>
      <c r="B37" s="30" t="s">
        <v>39</v>
      </c>
      <c r="C37" s="2" t="s">
        <v>37</v>
      </c>
      <c r="D37" s="9" t="s">
        <v>20</v>
      </c>
      <c r="E37" s="4">
        <v>100</v>
      </c>
      <c r="F37" s="2">
        <v>0</v>
      </c>
      <c r="G37" s="2"/>
      <c r="H37" s="9">
        <v>0</v>
      </c>
      <c r="I37" s="3">
        <v>5</v>
      </c>
      <c r="J37" s="9">
        <v>60</v>
      </c>
      <c r="K37" s="9">
        <f t="shared" si="2"/>
        <v>165</v>
      </c>
      <c r="L37" s="9" t="str">
        <f t="shared" si="1"/>
        <v>International C</v>
      </c>
    </row>
    <row r="38" spans="1:12" x14ac:dyDescent="0.2">
      <c r="A38" s="30" t="s">
        <v>40</v>
      </c>
      <c r="B38" s="30" t="s">
        <v>41</v>
      </c>
      <c r="C38" s="2" t="s">
        <v>37</v>
      </c>
      <c r="D38" s="9" t="s">
        <v>20</v>
      </c>
      <c r="E38" s="4">
        <v>70</v>
      </c>
      <c r="F38" s="2">
        <v>0</v>
      </c>
      <c r="G38" s="2"/>
      <c r="H38" s="9">
        <v>0</v>
      </c>
      <c r="I38" s="2">
        <v>0</v>
      </c>
      <c r="J38" s="9">
        <v>0</v>
      </c>
      <c r="K38" s="9">
        <f t="shared" si="2"/>
        <v>70</v>
      </c>
      <c r="L38" s="9" t="str">
        <f t="shared" si="1"/>
        <v>none</v>
      </c>
    </row>
    <row r="39" spans="1:12" x14ac:dyDescent="0.2">
      <c r="A39" s="1" t="s">
        <v>42</v>
      </c>
      <c r="B39" s="1" t="s">
        <v>43</v>
      </c>
      <c r="C39" s="2" t="s">
        <v>37</v>
      </c>
      <c r="D39" s="9" t="s">
        <v>20</v>
      </c>
      <c r="E39" s="4">
        <v>40</v>
      </c>
      <c r="F39" s="2">
        <v>0</v>
      </c>
      <c r="G39" s="2"/>
      <c r="H39" s="9">
        <v>0</v>
      </c>
      <c r="I39" s="3">
        <v>0</v>
      </c>
      <c r="J39" s="9">
        <v>0</v>
      </c>
      <c r="K39" s="9">
        <f t="shared" si="2"/>
        <v>40</v>
      </c>
      <c r="L39" s="9" t="str">
        <f t="shared" si="1"/>
        <v>none</v>
      </c>
    </row>
    <row r="40" spans="1:12" x14ac:dyDescent="0.2">
      <c r="A40" s="1" t="s">
        <v>44</v>
      </c>
      <c r="B40" s="1" t="s">
        <v>45</v>
      </c>
      <c r="C40" s="2" t="s">
        <v>37</v>
      </c>
      <c r="D40" s="9" t="s">
        <v>20</v>
      </c>
      <c r="E40" s="4">
        <v>30</v>
      </c>
      <c r="F40" s="2">
        <v>0</v>
      </c>
      <c r="G40" s="2"/>
      <c r="H40" s="9">
        <v>0</v>
      </c>
      <c r="I40" s="3">
        <v>0</v>
      </c>
      <c r="J40" s="9">
        <v>0</v>
      </c>
      <c r="K40" s="9">
        <f t="shared" si="2"/>
        <v>30</v>
      </c>
      <c r="L40" s="9" t="str">
        <f t="shared" si="1"/>
        <v>none</v>
      </c>
    </row>
    <row r="41" spans="1:12" x14ac:dyDescent="0.2">
      <c r="A41" s="30" t="s">
        <v>46</v>
      </c>
      <c r="B41" s="30" t="s">
        <v>47</v>
      </c>
      <c r="C41" s="2">
        <v>-60</v>
      </c>
      <c r="D41" s="9" t="s">
        <v>20</v>
      </c>
      <c r="E41" s="4">
        <v>100</v>
      </c>
      <c r="F41" s="2">
        <v>0</v>
      </c>
      <c r="G41" s="2"/>
      <c r="H41" s="9">
        <v>0</v>
      </c>
      <c r="I41" s="3">
        <v>0</v>
      </c>
      <c r="J41" s="9">
        <v>0</v>
      </c>
      <c r="K41" s="9">
        <f t="shared" si="2"/>
        <v>100</v>
      </c>
      <c r="L41" s="9" t="str">
        <f t="shared" si="1"/>
        <v>National A</v>
      </c>
    </row>
    <row r="42" spans="1:12" x14ac:dyDescent="0.2">
      <c r="A42" s="30" t="s">
        <v>48</v>
      </c>
      <c r="B42" s="30" t="s">
        <v>49</v>
      </c>
      <c r="C42" s="2">
        <v>-60</v>
      </c>
      <c r="D42" s="9" t="s">
        <v>20</v>
      </c>
      <c r="E42" s="4">
        <v>70</v>
      </c>
      <c r="F42" s="2">
        <v>0</v>
      </c>
      <c r="G42" s="2"/>
      <c r="H42" s="9">
        <v>0</v>
      </c>
      <c r="I42" s="3">
        <v>0</v>
      </c>
      <c r="J42" s="9">
        <v>0</v>
      </c>
      <c r="K42" s="9">
        <f t="shared" si="2"/>
        <v>70</v>
      </c>
      <c r="L42" s="9" t="str">
        <f t="shared" si="1"/>
        <v>none</v>
      </c>
    </row>
    <row r="43" spans="1:12" x14ac:dyDescent="0.2">
      <c r="A43" s="1" t="s">
        <v>50</v>
      </c>
      <c r="B43" s="1" t="s">
        <v>51</v>
      </c>
      <c r="C43" s="2">
        <v>-60</v>
      </c>
      <c r="D43" s="9" t="s">
        <v>20</v>
      </c>
      <c r="E43" s="4">
        <v>40</v>
      </c>
      <c r="F43" s="2">
        <v>0</v>
      </c>
      <c r="G43" s="2"/>
      <c r="H43" s="9">
        <v>0</v>
      </c>
      <c r="I43" s="2">
        <v>0</v>
      </c>
      <c r="J43" s="9">
        <v>0</v>
      </c>
      <c r="K43" s="9">
        <f t="shared" si="2"/>
        <v>40</v>
      </c>
      <c r="L43" s="9" t="str">
        <f t="shared" si="1"/>
        <v>none</v>
      </c>
    </row>
    <row r="44" spans="1:12" x14ac:dyDescent="0.2">
      <c r="A44" s="1" t="s">
        <v>52</v>
      </c>
      <c r="B44" s="1" t="s">
        <v>53</v>
      </c>
      <c r="C44" s="2">
        <v>-60</v>
      </c>
      <c r="D44" s="9" t="s">
        <v>20</v>
      </c>
      <c r="E44" s="4">
        <v>30</v>
      </c>
      <c r="F44" s="2">
        <v>0</v>
      </c>
      <c r="G44" s="2"/>
      <c r="H44" s="9">
        <v>0</v>
      </c>
      <c r="I44" s="3">
        <v>0</v>
      </c>
      <c r="J44" s="9">
        <v>0</v>
      </c>
      <c r="K44" s="9">
        <f t="shared" si="2"/>
        <v>30</v>
      </c>
      <c r="L44" s="9" t="str">
        <f t="shared" si="1"/>
        <v>none</v>
      </c>
    </row>
    <row r="45" spans="1:12" x14ac:dyDescent="0.2">
      <c r="A45" s="30" t="s">
        <v>15</v>
      </c>
      <c r="B45" s="30" t="s">
        <v>54</v>
      </c>
      <c r="C45" s="2">
        <v>-67</v>
      </c>
      <c r="D45" s="9" t="s">
        <v>20</v>
      </c>
      <c r="E45" s="4">
        <v>70</v>
      </c>
      <c r="F45" s="2">
        <v>0</v>
      </c>
      <c r="G45" s="2"/>
      <c r="H45" s="9">
        <v>0</v>
      </c>
      <c r="I45" s="3">
        <v>0</v>
      </c>
      <c r="J45" s="9">
        <v>0</v>
      </c>
      <c r="K45" s="9">
        <f t="shared" si="2"/>
        <v>70</v>
      </c>
      <c r="L45" s="9" t="str">
        <f t="shared" si="1"/>
        <v>none</v>
      </c>
    </row>
    <row r="46" spans="1:12" x14ac:dyDescent="0.2">
      <c r="A46" s="30" t="s">
        <v>55</v>
      </c>
      <c r="B46" s="30" t="s">
        <v>49</v>
      </c>
      <c r="C46" s="2">
        <v>-67</v>
      </c>
      <c r="D46" s="9" t="s">
        <v>20</v>
      </c>
      <c r="E46" s="4">
        <v>100</v>
      </c>
      <c r="F46" s="2">
        <v>0</v>
      </c>
      <c r="G46" s="2"/>
      <c r="H46" s="9">
        <v>0</v>
      </c>
      <c r="I46" s="2">
        <v>0</v>
      </c>
      <c r="J46" s="9">
        <v>0</v>
      </c>
      <c r="K46" s="9">
        <f t="shared" si="2"/>
        <v>100</v>
      </c>
      <c r="L46" s="9" t="str">
        <f t="shared" si="1"/>
        <v>National A</v>
      </c>
    </row>
    <row r="47" spans="1:12" x14ac:dyDescent="0.2">
      <c r="A47" s="1" t="s">
        <v>56</v>
      </c>
      <c r="B47" s="1" t="s">
        <v>57</v>
      </c>
      <c r="C47" s="2">
        <v>-67</v>
      </c>
      <c r="D47" s="9" t="s">
        <v>20</v>
      </c>
      <c r="E47" s="4">
        <v>40</v>
      </c>
      <c r="F47" s="2">
        <v>0</v>
      </c>
      <c r="G47" s="2"/>
      <c r="H47" s="9">
        <v>0</v>
      </c>
      <c r="I47" s="3">
        <v>0</v>
      </c>
      <c r="J47" s="9">
        <v>0</v>
      </c>
      <c r="K47" s="9">
        <f t="shared" si="2"/>
        <v>40</v>
      </c>
      <c r="L47" s="9" t="str">
        <f t="shared" si="1"/>
        <v>none</v>
      </c>
    </row>
    <row r="48" spans="1:12" x14ac:dyDescent="0.2">
      <c r="A48" s="1" t="s">
        <v>58</v>
      </c>
      <c r="B48" s="1" t="s">
        <v>59</v>
      </c>
      <c r="C48" s="2">
        <v>-67</v>
      </c>
      <c r="D48" s="9" t="s">
        <v>20</v>
      </c>
      <c r="E48" s="4">
        <v>30</v>
      </c>
      <c r="F48" s="2">
        <v>0</v>
      </c>
      <c r="G48" s="2"/>
      <c r="H48" s="9">
        <v>0</v>
      </c>
      <c r="I48" s="3">
        <v>0</v>
      </c>
      <c r="J48" s="9">
        <v>0</v>
      </c>
      <c r="K48" s="9">
        <f t="shared" si="2"/>
        <v>30</v>
      </c>
      <c r="L48" s="9" t="str">
        <f t="shared" si="1"/>
        <v>none</v>
      </c>
    </row>
    <row r="49" spans="1:12" x14ac:dyDescent="0.2">
      <c r="A49" s="31" t="s">
        <v>60</v>
      </c>
      <c r="B49" s="31" t="s">
        <v>39</v>
      </c>
      <c r="C49" s="5">
        <v>-75</v>
      </c>
      <c r="D49" s="9" t="s">
        <v>20</v>
      </c>
      <c r="E49" s="4">
        <v>100</v>
      </c>
      <c r="F49" s="2">
        <v>0</v>
      </c>
      <c r="G49" s="2"/>
      <c r="H49" s="9">
        <v>0</v>
      </c>
      <c r="I49" s="3">
        <v>5</v>
      </c>
      <c r="J49" s="9">
        <v>10</v>
      </c>
      <c r="K49" s="9">
        <f t="shared" si="2"/>
        <v>115</v>
      </c>
      <c r="L49" s="9" t="str">
        <f t="shared" si="1"/>
        <v>National A</v>
      </c>
    </row>
    <row r="50" spans="1:12" x14ac:dyDescent="0.2">
      <c r="A50" s="30" t="s">
        <v>61</v>
      </c>
      <c r="B50" s="30" t="s">
        <v>62</v>
      </c>
      <c r="C50" s="2">
        <v>-75</v>
      </c>
      <c r="D50" s="9" t="s">
        <v>20</v>
      </c>
      <c r="E50" s="4">
        <v>70</v>
      </c>
      <c r="F50" s="2">
        <v>0</v>
      </c>
      <c r="G50" s="2"/>
      <c r="H50" s="9">
        <v>0</v>
      </c>
      <c r="I50" s="3">
        <v>0</v>
      </c>
      <c r="J50" s="9">
        <v>0</v>
      </c>
      <c r="K50" s="9">
        <f t="shared" si="2"/>
        <v>70</v>
      </c>
      <c r="L50" s="9" t="str">
        <f t="shared" si="1"/>
        <v>none</v>
      </c>
    </row>
    <row r="51" spans="1:12" x14ac:dyDescent="0.2">
      <c r="A51" s="1" t="s">
        <v>63</v>
      </c>
      <c r="B51" s="1" t="s">
        <v>64</v>
      </c>
      <c r="C51" s="2">
        <v>-75</v>
      </c>
      <c r="D51" s="9" t="s">
        <v>20</v>
      </c>
      <c r="E51" s="4">
        <v>40</v>
      </c>
      <c r="F51" s="2">
        <v>0</v>
      </c>
      <c r="G51" s="2"/>
      <c r="H51" s="9">
        <v>0</v>
      </c>
      <c r="I51" s="2">
        <v>0</v>
      </c>
      <c r="J51" s="9">
        <v>0</v>
      </c>
      <c r="K51" s="9">
        <f t="shared" si="2"/>
        <v>40</v>
      </c>
      <c r="L51" s="9" t="str">
        <f t="shared" si="1"/>
        <v>none</v>
      </c>
    </row>
    <row r="52" spans="1:12" x14ac:dyDescent="0.2">
      <c r="A52" s="1" t="s">
        <v>35</v>
      </c>
      <c r="B52" s="1" t="s">
        <v>65</v>
      </c>
      <c r="C52" s="2">
        <v>-75</v>
      </c>
      <c r="D52" s="9" t="s">
        <v>20</v>
      </c>
      <c r="E52" s="4">
        <v>30</v>
      </c>
      <c r="F52" s="2">
        <v>0</v>
      </c>
      <c r="G52" s="2"/>
      <c r="H52" s="9">
        <v>0</v>
      </c>
      <c r="I52" s="3">
        <v>0</v>
      </c>
      <c r="J52" s="9">
        <v>0</v>
      </c>
      <c r="K52" s="9">
        <f t="shared" si="2"/>
        <v>30</v>
      </c>
      <c r="L52" s="9" t="str">
        <f t="shared" si="1"/>
        <v>none</v>
      </c>
    </row>
    <row r="53" spans="1:12" x14ac:dyDescent="0.2">
      <c r="A53" s="28" t="s">
        <v>66</v>
      </c>
      <c r="B53" s="28" t="s">
        <v>39</v>
      </c>
      <c r="C53" s="2">
        <v>-84</v>
      </c>
      <c r="D53" s="9" t="s">
        <v>20</v>
      </c>
      <c r="E53" s="4">
        <v>100</v>
      </c>
      <c r="F53" s="2">
        <v>300</v>
      </c>
      <c r="G53" s="2"/>
      <c r="H53" s="9">
        <v>0</v>
      </c>
      <c r="I53" s="3">
        <v>5</v>
      </c>
      <c r="J53" s="9">
        <v>0</v>
      </c>
      <c r="K53" s="9">
        <f t="shared" si="2"/>
        <v>405</v>
      </c>
      <c r="L53" s="9" t="str">
        <f t="shared" si="1"/>
        <v>International B</v>
      </c>
    </row>
    <row r="54" spans="1:12" x14ac:dyDescent="0.2">
      <c r="A54" s="30" t="s">
        <v>67</v>
      </c>
      <c r="B54" s="30" t="s">
        <v>68</v>
      </c>
      <c r="C54" s="2">
        <v>-84</v>
      </c>
      <c r="D54" s="9" t="s">
        <v>20</v>
      </c>
      <c r="E54" s="4">
        <v>100</v>
      </c>
      <c r="F54" s="2">
        <v>0</v>
      </c>
      <c r="G54" s="2"/>
      <c r="H54" s="9">
        <v>0</v>
      </c>
      <c r="I54" s="3">
        <v>0</v>
      </c>
      <c r="J54" s="9">
        <v>0</v>
      </c>
      <c r="K54" s="9">
        <f t="shared" si="2"/>
        <v>100</v>
      </c>
      <c r="L54" s="9" t="str">
        <f t="shared" si="1"/>
        <v>National A</v>
      </c>
    </row>
    <row r="55" spans="1:12" x14ac:dyDescent="0.2">
      <c r="A55" s="30" t="s">
        <v>69</v>
      </c>
      <c r="B55" s="30" t="s">
        <v>70</v>
      </c>
      <c r="C55" s="2">
        <v>-84</v>
      </c>
      <c r="D55" s="9" t="s">
        <v>20</v>
      </c>
      <c r="E55" s="4">
        <v>70</v>
      </c>
      <c r="F55" s="2">
        <v>0</v>
      </c>
      <c r="G55" s="2"/>
      <c r="H55" s="9">
        <v>0</v>
      </c>
      <c r="I55" s="2">
        <v>10</v>
      </c>
      <c r="J55" s="9">
        <v>5</v>
      </c>
      <c r="K55" s="9">
        <f t="shared" si="2"/>
        <v>85</v>
      </c>
      <c r="L55" s="9" t="str">
        <f t="shared" si="1"/>
        <v>National A</v>
      </c>
    </row>
    <row r="56" spans="1:12" x14ac:dyDescent="0.2">
      <c r="A56" s="1" t="s">
        <v>71</v>
      </c>
      <c r="B56" s="1" t="s">
        <v>72</v>
      </c>
      <c r="C56" s="2">
        <v>-84</v>
      </c>
      <c r="D56" s="9" t="s">
        <v>20</v>
      </c>
      <c r="E56" s="4">
        <v>40</v>
      </c>
      <c r="F56" s="2">
        <v>0</v>
      </c>
      <c r="G56" s="2"/>
      <c r="H56" s="9">
        <v>0</v>
      </c>
      <c r="I56" s="3">
        <v>0</v>
      </c>
      <c r="J56" s="9">
        <v>0</v>
      </c>
      <c r="K56" s="9">
        <f t="shared" si="2"/>
        <v>40</v>
      </c>
      <c r="L56" s="9" t="str">
        <f t="shared" si="1"/>
        <v>none</v>
      </c>
    </row>
    <row r="57" spans="1:12" x14ac:dyDescent="0.2">
      <c r="A57" s="1" t="s">
        <v>73</v>
      </c>
      <c r="B57" s="1" t="s">
        <v>74</v>
      </c>
      <c r="C57" s="2">
        <v>-84</v>
      </c>
      <c r="D57" s="9" t="s">
        <v>20</v>
      </c>
      <c r="E57" s="4">
        <v>30</v>
      </c>
      <c r="F57" s="2">
        <v>0</v>
      </c>
      <c r="G57" s="2"/>
      <c r="H57" s="9">
        <v>0</v>
      </c>
      <c r="I57" s="3">
        <v>0</v>
      </c>
      <c r="J57" s="9">
        <v>0</v>
      </c>
      <c r="K57" s="9">
        <f t="shared" si="2"/>
        <v>30</v>
      </c>
      <c r="L57" s="9" t="str">
        <f t="shared" si="1"/>
        <v>none</v>
      </c>
    </row>
    <row r="59" spans="1:12" x14ac:dyDescent="0.2">
      <c r="A59" s="22" t="s">
        <v>125</v>
      </c>
    </row>
    <row r="60" spans="1:12" x14ac:dyDescent="0.2">
      <c r="A60" s="22" t="s">
        <v>124</v>
      </c>
    </row>
  </sheetData>
  <autoFilter ref="A1:L57" xr:uid="{00000000-0009-0000-0000-000000000000}">
    <sortState ref="A2:K57">
      <sortCondition ref="D1:D57"/>
    </sortState>
  </autoFilter>
  <phoneticPr fontId="5" type="noConversion"/>
  <dataValidations count="4">
    <dataValidation type="list" allowBlank="1" showErrorMessage="1" sqref="C2:C5 C13:C30" xr:uid="{00000000-0002-0000-0000-000000000000}">
      <formula1>"Kata,-60,-67,-75,-84,84+,Open"</formula1>
      <formula2>0</formula2>
    </dataValidation>
    <dataValidation type="list" allowBlank="1" showErrorMessage="1" sqref="F2:G5" xr:uid="{00000000-0002-0000-0000-000001000000}">
      <formula1>"400,350,250,50,0"</formula1>
    </dataValidation>
    <dataValidation allowBlank="1" showErrorMessage="1" sqref="I2 F9:G12" xr:uid="{00000000-0002-0000-0000-000002000000}"/>
    <dataValidation type="list" allowBlank="1" showErrorMessage="1" sqref="C9 C56 C35:C37 C39:C54" xr:uid="{00000000-0002-0000-0000-000003000000}">
      <formula1>"Kata,-50,-55,-61,-68,68+,Open"</formula1>
      <formula2>0</formula2>
    </dataValidation>
  </dataValidations>
  <pageMargins left="0.7" right="0.7" top="0.75" bottom="0.75" header="0.3" footer="0.3"/>
  <pageSetup scale="62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7"/>
  <sheetViews>
    <sheetView tabSelected="1" workbookViewId="0">
      <selection activeCell="O19" sqref="O19"/>
    </sheetView>
  </sheetViews>
  <sheetFormatPr baseColWidth="10" defaultRowHeight="16" x14ac:dyDescent="0.2"/>
  <cols>
    <col min="1" max="1" width="19" customWidth="1"/>
    <col min="2" max="2" width="17.1640625" customWidth="1"/>
    <col min="7" max="7" width="10.5" customWidth="1"/>
  </cols>
  <sheetData>
    <row r="1" spans="1:15" ht="99" x14ac:dyDescent="0.2">
      <c r="A1" s="6" t="s">
        <v>0</v>
      </c>
      <c r="B1" s="6" t="s">
        <v>1</v>
      </c>
      <c r="C1" s="6" t="s">
        <v>2</v>
      </c>
      <c r="D1" s="14" t="s">
        <v>141</v>
      </c>
      <c r="E1" s="14" t="s">
        <v>133</v>
      </c>
      <c r="F1" s="14" t="s">
        <v>132</v>
      </c>
      <c r="G1" s="14" t="s">
        <v>131</v>
      </c>
      <c r="H1" s="14" t="s">
        <v>138</v>
      </c>
      <c r="I1" s="14" t="s">
        <v>137</v>
      </c>
      <c r="J1" s="14" t="s">
        <v>130</v>
      </c>
      <c r="K1" s="14" t="s">
        <v>134</v>
      </c>
      <c r="L1" s="14" t="s">
        <v>136</v>
      </c>
      <c r="M1" s="15" t="s">
        <v>135</v>
      </c>
      <c r="N1" s="15" t="s">
        <v>139</v>
      </c>
      <c r="O1" s="15" t="s">
        <v>140</v>
      </c>
    </row>
    <row r="2" spans="1:15" x14ac:dyDescent="0.2">
      <c r="A2" s="1" t="s">
        <v>35</v>
      </c>
      <c r="B2" s="1" t="s">
        <v>36</v>
      </c>
      <c r="C2" s="2" t="s">
        <v>37</v>
      </c>
      <c r="D2" s="9">
        <v>10</v>
      </c>
      <c r="E2" s="11">
        <v>0</v>
      </c>
      <c r="F2" s="2">
        <v>0</v>
      </c>
      <c r="G2" s="11"/>
      <c r="H2" s="11"/>
      <c r="I2" s="11"/>
      <c r="J2" s="24">
        <v>210</v>
      </c>
      <c r="K2" s="11">
        <v>0</v>
      </c>
      <c r="L2" s="11">
        <v>0</v>
      </c>
      <c r="M2" s="23">
        <v>20</v>
      </c>
      <c r="N2" s="9">
        <v>0</v>
      </c>
      <c r="O2" s="9">
        <v>0</v>
      </c>
    </row>
    <row r="3" spans="1:15" x14ac:dyDescent="0.2">
      <c r="A3" s="1" t="s">
        <v>38</v>
      </c>
      <c r="B3" s="1" t="s">
        <v>39</v>
      </c>
      <c r="C3" s="2" t="s">
        <v>37</v>
      </c>
      <c r="D3" s="9">
        <v>0</v>
      </c>
      <c r="E3" s="11">
        <v>0</v>
      </c>
      <c r="F3" s="2">
        <v>0</v>
      </c>
      <c r="G3" s="11"/>
      <c r="H3" s="11"/>
      <c r="I3" s="11"/>
      <c r="J3" s="11"/>
      <c r="K3" s="11">
        <v>0</v>
      </c>
      <c r="L3" s="24">
        <v>5</v>
      </c>
      <c r="M3" s="9">
        <v>0</v>
      </c>
      <c r="N3" s="9">
        <v>0</v>
      </c>
      <c r="O3" s="23">
        <v>60</v>
      </c>
    </row>
    <row r="4" spans="1:15" x14ac:dyDescent="0.2">
      <c r="A4" s="1" t="s">
        <v>40</v>
      </c>
      <c r="B4" s="1" t="s">
        <v>41</v>
      </c>
      <c r="C4" s="2" t="s">
        <v>37</v>
      </c>
      <c r="D4" s="9">
        <v>0</v>
      </c>
      <c r="E4" s="11">
        <v>0</v>
      </c>
      <c r="F4" s="2">
        <v>0</v>
      </c>
      <c r="G4" s="11"/>
      <c r="H4" s="11"/>
      <c r="I4" s="11"/>
      <c r="J4" s="11"/>
      <c r="K4" s="11">
        <v>0</v>
      </c>
      <c r="L4" s="11">
        <v>0</v>
      </c>
      <c r="M4" s="9">
        <v>0</v>
      </c>
      <c r="N4" s="9">
        <v>0</v>
      </c>
      <c r="O4" s="9">
        <v>0</v>
      </c>
    </row>
    <row r="5" spans="1:15" x14ac:dyDescent="0.2">
      <c r="A5" s="1" t="s">
        <v>42</v>
      </c>
      <c r="B5" s="1" t="s">
        <v>43</v>
      </c>
      <c r="C5" s="2" t="s">
        <v>37</v>
      </c>
      <c r="D5" s="9">
        <v>0</v>
      </c>
      <c r="E5" s="11">
        <v>0</v>
      </c>
      <c r="F5" s="2">
        <v>0</v>
      </c>
      <c r="G5" s="11"/>
      <c r="H5" s="11"/>
      <c r="I5" s="11"/>
      <c r="J5" s="11"/>
      <c r="K5" s="11">
        <v>0</v>
      </c>
      <c r="L5" s="11">
        <v>0</v>
      </c>
      <c r="M5" s="9">
        <v>0</v>
      </c>
      <c r="N5" s="9">
        <v>0</v>
      </c>
      <c r="O5" s="9">
        <v>0</v>
      </c>
    </row>
    <row r="6" spans="1:15" x14ac:dyDescent="0.2">
      <c r="A6" s="1" t="s">
        <v>44</v>
      </c>
      <c r="B6" s="1" t="s">
        <v>45</v>
      </c>
      <c r="C6" s="2" t="s">
        <v>37</v>
      </c>
      <c r="D6" s="9">
        <v>0</v>
      </c>
      <c r="E6" s="11">
        <v>0</v>
      </c>
      <c r="F6" s="2">
        <v>0</v>
      </c>
      <c r="G6" s="11"/>
      <c r="H6" s="11"/>
      <c r="I6" s="11"/>
      <c r="J6" s="11"/>
      <c r="K6" s="11">
        <v>0</v>
      </c>
      <c r="L6" s="11">
        <v>0</v>
      </c>
      <c r="M6" s="9">
        <v>0</v>
      </c>
      <c r="N6" s="9">
        <v>0</v>
      </c>
      <c r="O6" s="9">
        <v>0</v>
      </c>
    </row>
    <row r="7" spans="1:15" x14ac:dyDescent="0.2">
      <c r="A7" s="1" t="s">
        <v>46</v>
      </c>
      <c r="B7" s="1" t="s">
        <v>47</v>
      </c>
      <c r="C7" s="2">
        <v>-60</v>
      </c>
      <c r="D7" s="9">
        <v>0</v>
      </c>
      <c r="E7" s="11">
        <v>0</v>
      </c>
      <c r="F7" s="2">
        <v>0</v>
      </c>
      <c r="G7" s="11"/>
      <c r="H7" s="11"/>
      <c r="I7" s="11"/>
      <c r="J7" s="11"/>
      <c r="K7" s="11">
        <v>0</v>
      </c>
      <c r="L7" s="11">
        <v>0</v>
      </c>
      <c r="M7" s="9">
        <v>0</v>
      </c>
      <c r="N7" s="9">
        <v>0</v>
      </c>
      <c r="O7" s="9">
        <v>0</v>
      </c>
    </row>
    <row r="8" spans="1:15" x14ac:dyDescent="0.2">
      <c r="A8" s="1" t="s">
        <v>48</v>
      </c>
      <c r="B8" s="1" t="s">
        <v>49</v>
      </c>
      <c r="C8" s="2">
        <v>-60</v>
      </c>
      <c r="D8" s="9">
        <v>0</v>
      </c>
      <c r="E8" s="11">
        <v>0</v>
      </c>
      <c r="F8" s="2">
        <v>0</v>
      </c>
      <c r="G8" s="11"/>
      <c r="H8" s="11"/>
      <c r="I8" s="11"/>
      <c r="J8" s="11"/>
      <c r="K8" s="11">
        <v>0</v>
      </c>
      <c r="L8" s="11">
        <v>0</v>
      </c>
      <c r="M8" s="9">
        <v>0</v>
      </c>
      <c r="N8" s="9">
        <v>0</v>
      </c>
      <c r="O8" s="9">
        <v>0</v>
      </c>
    </row>
    <row r="9" spans="1:15" x14ac:dyDescent="0.2">
      <c r="A9" s="1" t="s">
        <v>50</v>
      </c>
      <c r="B9" s="1" t="s">
        <v>51</v>
      </c>
      <c r="C9" s="2">
        <v>-60</v>
      </c>
      <c r="D9" s="9">
        <v>0</v>
      </c>
      <c r="E9" s="12">
        <v>0</v>
      </c>
      <c r="F9" s="2">
        <v>0</v>
      </c>
      <c r="G9" s="12"/>
      <c r="H9" s="12"/>
      <c r="I9" s="12"/>
      <c r="J9" s="12"/>
      <c r="K9" s="12">
        <v>0</v>
      </c>
      <c r="L9" s="12">
        <v>0</v>
      </c>
      <c r="M9" s="9">
        <v>0</v>
      </c>
      <c r="N9" s="9">
        <v>0</v>
      </c>
      <c r="O9" s="9">
        <v>0</v>
      </c>
    </row>
    <row r="10" spans="1:15" x14ac:dyDescent="0.2">
      <c r="A10" s="1" t="s">
        <v>52</v>
      </c>
      <c r="B10" s="1" t="s">
        <v>53</v>
      </c>
      <c r="C10" s="2">
        <v>-60</v>
      </c>
      <c r="D10" s="9">
        <v>0</v>
      </c>
      <c r="E10" s="12">
        <v>0</v>
      </c>
      <c r="F10" s="2">
        <v>0</v>
      </c>
      <c r="G10" s="12"/>
      <c r="H10" s="12"/>
      <c r="I10" s="12"/>
      <c r="J10" s="12"/>
      <c r="K10" s="12">
        <v>0</v>
      </c>
      <c r="L10" s="12">
        <v>0</v>
      </c>
      <c r="M10" s="9">
        <v>0</v>
      </c>
      <c r="N10" s="9">
        <v>0</v>
      </c>
      <c r="O10" s="9">
        <v>0</v>
      </c>
    </row>
    <row r="11" spans="1:15" x14ac:dyDescent="0.2">
      <c r="A11" s="1" t="s">
        <v>15</v>
      </c>
      <c r="B11" s="1" t="s">
        <v>54</v>
      </c>
      <c r="C11" s="2">
        <v>-67</v>
      </c>
      <c r="D11" s="9">
        <v>0</v>
      </c>
      <c r="E11" s="11">
        <v>0</v>
      </c>
      <c r="F11" s="2">
        <v>0</v>
      </c>
      <c r="G11" s="11"/>
      <c r="H11" s="11"/>
      <c r="I11" s="11"/>
      <c r="J11" s="11"/>
      <c r="K11" s="11">
        <v>0</v>
      </c>
      <c r="L11" s="11">
        <v>0</v>
      </c>
      <c r="M11" s="9">
        <v>0</v>
      </c>
      <c r="N11" s="9">
        <v>0</v>
      </c>
      <c r="O11" s="9">
        <v>0</v>
      </c>
    </row>
    <row r="12" spans="1:15" x14ac:dyDescent="0.2">
      <c r="A12" s="1" t="s">
        <v>55</v>
      </c>
      <c r="B12" s="1" t="s">
        <v>49</v>
      </c>
      <c r="C12" s="2">
        <v>-67</v>
      </c>
      <c r="D12" s="9">
        <v>0</v>
      </c>
      <c r="E12" s="11">
        <v>0</v>
      </c>
      <c r="F12" s="2">
        <v>0</v>
      </c>
      <c r="G12" s="11"/>
      <c r="H12" s="11"/>
      <c r="I12" s="11"/>
      <c r="J12" s="11"/>
      <c r="K12" s="11">
        <v>0</v>
      </c>
      <c r="L12" s="11">
        <v>0</v>
      </c>
      <c r="M12" s="9">
        <v>0</v>
      </c>
      <c r="N12" s="9">
        <v>0</v>
      </c>
      <c r="O12" s="9">
        <v>0</v>
      </c>
    </row>
    <row r="13" spans="1:15" x14ac:dyDescent="0.2">
      <c r="A13" s="1" t="s">
        <v>56</v>
      </c>
      <c r="B13" s="1" t="s">
        <v>57</v>
      </c>
      <c r="C13" s="2">
        <v>-67</v>
      </c>
      <c r="D13" s="9">
        <v>0</v>
      </c>
      <c r="E13" s="12">
        <v>0</v>
      </c>
      <c r="F13" s="2">
        <v>0</v>
      </c>
      <c r="G13" s="12"/>
      <c r="H13" s="12"/>
      <c r="I13" s="12"/>
      <c r="J13" s="25">
        <v>10</v>
      </c>
      <c r="K13" s="12">
        <v>0</v>
      </c>
      <c r="L13" s="12">
        <v>0</v>
      </c>
      <c r="M13" s="9">
        <v>0</v>
      </c>
      <c r="N13" s="9">
        <v>0</v>
      </c>
      <c r="O13" s="9">
        <v>0</v>
      </c>
    </row>
    <row r="14" spans="1:15" x14ac:dyDescent="0.2">
      <c r="A14" s="1" t="s">
        <v>58</v>
      </c>
      <c r="B14" s="1" t="s">
        <v>59</v>
      </c>
      <c r="C14" s="2">
        <v>-67</v>
      </c>
      <c r="D14" s="9">
        <v>0</v>
      </c>
      <c r="E14" s="11">
        <v>0</v>
      </c>
      <c r="F14" s="2">
        <v>0</v>
      </c>
      <c r="G14" s="11"/>
      <c r="H14" s="11"/>
      <c r="I14" s="11"/>
      <c r="J14" s="11"/>
      <c r="K14" s="11">
        <v>0</v>
      </c>
      <c r="L14" s="11">
        <v>0</v>
      </c>
      <c r="M14" s="9">
        <v>0</v>
      </c>
      <c r="N14" s="9">
        <v>0</v>
      </c>
      <c r="O14" s="9">
        <v>0</v>
      </c>
    </row>
    <row r="15" spans="1:15" x14ac:dyDescent="0.2">
      <c r="A15" s="9" t="s">
        <v>60</v>
      </c>
      <c r="B15" s="9" t="s">
        <v>39</v>
      </c>
      <c r="C15" s="5">
        <v>-75</v>
      </c>
      <c r="D15" s="23">
        <v>10</v>
      </c>
      <c r="E15" s="11">
        <v>0</v>
      </c>
      <c r="F15" s="2">
        <v>5</v>
      </c>
      <c r="G15" s="11"/>
      <c r="H15" s="11"/>
      <c r="I15" s="11"/>
      <c r="J15" s="11">
        <v>5</v>
      </c>
      <c r="K15" s="11">
        <v>0</v>
      </c>
      <c r="L15" s="24">
        <v>5</v>
      </c>
      <c r="M15" s="9">
        <v>0</v>
      </c>
      <c r="N15" s="9">
        <v>0</v>
      </c>
      <c r="O15" s="9">
        <v>5</v>
      </c>
    </row>
    <row r="16" spans="1:15" x14ac:dyDescent="0.2">
      <c r="A16" s="1" t="s">
        <v>61</v>
      </c>
      <c r="B16" s="1" t="s">
        <v>62</v>
      </c>
      <c r="C16" s="2">
        <v>-75</v>
      </c>
      <c r="D16" s="9">
        <v>0</v>
      </c>
      <c r="E16" s="11">
        <v>0</v>
      </c>
      <c r="F16" s="2">
        <v>0</v>
      </c>
      <c r="G16" s="11"/>
      <c r="H16" s="11"/>
      <c r="I16" s="11"/>
      <c r="J16" s="11"/>
      <c r="K16" s="11">
        <v>0</v>
      </c>
      <c r="L16" s="11">
        <v>0</v>
      </c>
      <c r="M16" s="9">
        <v>0</v>
      </c>
      <c r="N16" s="9">
        <v>0</v>
      </c>
      <c r="O16" s="9">
        <v>0</v>
      </c>
    </row>
    <row r="17" spans="1:15" x14ac:dyDescent="0.2">
      <c r="A17" s="1" t="s">
        <v>63</v>
      </c>
      <c r="B17" s="1" t="s">
        <v>64</v>
      </c>
      <c r="C17" s="2">
        <v>-75</v>
      </c>
      <c r="D17" s="9">
        <v>0</v>
      </c>
      <c r="E17" s="11">
        <v>0</v>
      </c>
      <c r="F17" s="2">
        <v>0</v>
      </c>
      <c r="G17" s="11"/>
      <c r="H17" s="11"/>
      <c r="I17" s="11"/>
      <c r="J17" s="11"/>
      <c r="K17" s="11">
        <v>0</v>
      </c>
      <c r="L17" s="11">
        <v>0</v>
      </c>
      <c r="M17" s="9">
        <v>0</v>
      </c>
      <c r="N17" s="9">
        <v>0</v>
      </c>
      <c r="O17" s="9">
        <v>0</v>
      </c>
    </row>
    <row r="18" spans="1:15" x14ac:dyDescent="0.2">
      <c r="A18" s="1" t="s">
        <v>35</v>
      </c>
      <c r="B18" s="1" t="s">
        <v>65</v>
      </c>
      <c r="C18" s="2">
        <v>-75</v>
      </c>
      <c r="D18" s="9">
        <v>0</v>
      </c>
      <c r="E18" s="11">
        <v>0</v>
      </c>
      <c r="F18" s="2">
        <v>0</v>
      </c>
      <c r="G18" s="11"/>
      <c r="H18" s="11"/>
      <c r="I18" s="11"/>
      <c r="J18" s="11"/>
      <c r="K18" s="11">
        <v>0</v>
      </c>
      <c r="L18" s="11">
        <v>0</v>
      </c>
      <c r="M18" s="9">
        <v>0</v>
      </c>
      <c r="N18" s="9">
        <v>0</v>
      </c>
      <c r="O18" s="9">
        <v>0</v>
      </c>
    </row>
    <row r="19" spans="1:15" x14ac:dyDescent="0.2">
      <c r="A19" s="1" t="s">
        <v>66</v>
      </c>
      <c r="B19" s="1" t="s">
        <v>39</v>
      </c>
      <c r="C19" s="2">
        <v>-84</v>
      </c>
      <c r="D19" s="9">
        <v>0</v>
      </c>
      <c r="E19" s="11">
        <v>0</v>
      </c>
      <c r="F19" s="2">
        <v>0</v>
      </c>
      <c r="G19" s="11"/>
      <c r="H19" s="11"/>
      <c r="I19" s="11"/>
      <c r="J19" s="11"/>
      <c r="K19" s="11">
        <v>0</v>
      </c>
      <c r="L19" s="11">
        <v>0</v>
      </c>
      <c r="M19" s="9">
        <v>0</v>
      </c>
      <c r="N19" s="9">
        <v>0</v>
      </c>
      <c r="O19" s="23">
        <v>5</v>
      </c>
    </row>
    <row r="20" spans="1:15" x14ac:dyDescent="0.2">
      <c r="A20" s="1" t="s">
        <v>67</v>
      </c>
      <c r="B20" s="1" t="s">
        <v>68</v>
      </c>
      <c r="C20" s="2">
        <v>-84</v>
      </c>
      <c r="D20" s="16">
        <v>0</v>
      </c>
      <c r="E20" s="11">
        <v>0</v>
      </c>
      <c r="F20" s="2">
        <v>0</v>
      </c>
      <c r="G20" s="11"/>
      <c r="H20" s="11"/>
      <c r="I20" s="11"/>
      <c r="J20" s="11"/>
      <c r="K20" s="11">
        <v>0</v>
      </c>
      <c r="L20" s="11">
        <v>0</v>
      </c>
      <c r="M20" s="16">
        <v>0</v>
      </c>
      <c r="N20" s="16">
        <v>0</v>
      </c>
      <c r="O20" s="16">
        <v>0</v>
      </c>
    </row>
    <row r="21" spans="1:15" x14ac:dyDescent="0.2">
      <c r="A21" s="1" t="s">
        <v>69</v>
      </c>
      <c r="B21" s="1" t="s">
        <v>70</v>
      </c>
      <c r="C21" s="2">
        <v>-84</v>
      </c>
      <c r="D21" s="9">
        <v>0</v>
      </c>
      <c r="E21" s="11">
        <v>0</v>
      </c>
      <c r="F21" s="26">
        <v>10</v>
      </c>
      <c r="G21" s="11"/>
      <c r="H21" s="11"/>
      <c r="I21" s="11"/>
      <c r="J21" s="24">
        <v>5</v>
      </c>
      <c r="K21" s="11">
        <v>0</v>
      </c>
      <c r="L21" s="11">
        <v>0</v>
      </c>
      <c r="M21" s="9">
        <v>0</v>
      </c>
      <c r="N21" s="9">
        <v>0</v>
      </c>
      <c r="O21" s="9">
        <v>0</v>
      </c>
    </row>
    <row r="22" spans="1:15" x14ac:dyDescent="0.2">
      <c r="A22" s="1" t="s">
        <v>71</v>
      </c>
      <c r="B22" s="1" t="s">
        <v>72</v>
      </c>
      <c r="C22" s="2">
        <v>-84</v>
      </c>
      <c r="D22" s="9">
        <v>0</v>
      </c>
      <c r="E22" s="11">
        <v>0</v>
      </c>
      <c r="F22" s="2">
        <v>0</v>
      </c>
      <c r="G22" s="11"/>
      <c r="H22" s="11"/>
      <c r="I22" s="11"/>
      <c r="J22" s="11"/>
      <c r="K22" s="11">
        <v>0</v>
      </c>
      <c r="L22" s="11">
        <v>0</v>
      </c>
      <c r="M22" s="9">
        <v>0</v>
      </c>
      <c r="N22" s="9">
        <v>0</v>
      </c>
      <c r="O22" s="9">
        <v>0</v>
      </c>
    </row>
    <row r="23" spans="1:15" x14ac:dyDescent="0.2">
      <c r="A23" s="1" t="s">
        <v>73</v>
      </c>
      <c r="B23" s="1" t="s">
        <v>74</v>
      </c>
      <c r="C23" s="2">
        <v>-84</v>
      </c>
      <c r="D23" s="9">
        <v>0</v>
      </c>
      <c r="E23" s="11">
        <v>0</v>
      </c>
      <c r="F23" s="2">
        <v>0</v>
      </c>
      <c r="G23" s="11"/>
      <c r="H23" s="11"/>
      <c r="I23" s="11"/>
      <c r="J23" s="11"/>
      <c r="K23" s="11">
        <v>0</v>
      </c>
      <c r="L23" s="11">
        <v>0</v>
      </c>
      <c r="M23" s="9">
        <v>0</v>
      </c>
      <c r="N23" s="9">
        <v>0</v>
      </c>
      <c r="O23" s="9">
        <v>0</v>
      </c>
    </row>
    <row r="24" spans="1:15" x14ac:dyDescent="0.2">
      <c r="A24" s="1" t="s">
        <v>75</v>
      </c>
      <c r="B24" s="1" t="s">
        <v>76</v>
      </c>
      <c r="C24" s="10" t="s">
        <v>77</v>
      </c>
      <c r="D24" s="11">
        <v>0</v>
      </c>
      <c r="E24" s="11">
        <v>0</v>
      </c>
      <c r="F24" s="5">
        <v>0</v>
      </c>
      <c r="G24" s="11"/>
      <c r="H24" s="11"/>
      <c r="I24" s="11"/>
      <c r="J24" s="11"/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x14ac:dyDescent="0.2">
      <c r="A25" s="1" t="s">
        <v>78</v>
      </c>
      <c r="B25" s="1" t="s">
        <v>79</v>
      </c>
      <c r="C25" s="2" t="s">
        <v>77</v>
      </c>
      <c r="D25" s="11">
        <v>0</v>
      </c>
      <c r="E25" s="11">
        <v>0</v>
      </c>
      <c r="F25" s="5">
        <v>0</v>
      </c>
      <c r="G25" s="11"/>
      <c r="H25" s="11"/>
      <c r="I25" s="11"/>
      <c r="J25" s="11"/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1:15" x14ac:dyDescent="0.2">
      <c r="A26" s="1" t="s">
        <v>80</v>
      </c>
      <c r="B26" s="1" t="s">
        <v>81</v>
      </c>
      <c r="C26" s="10" t="s">
        <v>77</v>
      </c>
      <c r="D26" s="11">
        <v>0</v>
      </c>
      <c r="E26" s="11">
        <v>0</v>
      </c>
      <c r="F26" s="5">
        <v>0</v>
      </c>
      <c r="G26" s="11"/>
      <c r="H26" s="11"/>
      <c r="I26" s="11"/>
      <c r="J26" s="11"/>
      <c r="K26" s="11">
        <v>0</v>
      </c>
      <c r="L26" s="11">
        <v>0</v>
      </c>
      <c r="M26" s="11">
        <v>0</v>
      </c>
      <c r="N26" s="11">
        <v>0</v>
      </c>
      <c r="O26" s="11">
        <v>0</v>
      </c>
    </row>
    <row r="27" spans="1:15" x14ac:dyDescent="0.2">
      <c r="A27" s="1" t="s">
        <v>82</v>
      </c>
      <c r="B27" s="1" t="s">
        <v>83</v>
      </c>
      <c r="C27" s="10" t="s">
        <v>77</v>
      </c>
      <c r="D27" s="11">
        <v>0</v>
      </c>
      <c r="E27" s="11">
        <v>0</v>
      </c>
      <c r="F27" s="5">
        <v>0</v>
      </c>
      <c r="G27" s="11"/>
      <c r="H27" s="11"/>
      <c r="I27" s="11"/>
      <c r="J27" s="11"/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x14ac:dyDescent="0.2">
      <c r="A28" s="1" t="s">
        <v>84</v>
      </c>
      <c r="B28" s="1" t="s">
        <v>85</v>
      </c>
      <c r="C28" s="2">
        <v>-50</v>
      </c>
      <c r="D28" s="11">
        <v>0</v>
      </c>
      <c r="E28" s="11">
        <v>0</v>
      </c>
      <c r="F28" s="5">
        <v>0</v>
      </c>
      <c r="G28" s="11"/>
      <c r="H28" s="11"/>
      <c r="I28" s="11"/>
      <c r="J28" s="11"/>
      <c r="K28" s="11">
        <v>0</v>
      </c>
      <c r="L28" s="11">
        <v>0</v>
      </c>
      <c r="M28" s="11">
        <v>0</v>
      </c>
      <c r="N28" s="11">
        <v>0</v>
      </c>
      <c r="O28" s="11">
        <v>0</v>
      </c>
    </row>
    <row r="29" spans="1:15" x14ac:dyDescent="0.2">
      <c r="A29" s="1" t="s">
        <v>86</v>
      </c>
      <c r="B29" s="1" t="s">
        <v>87</v>
      </c>
      <c r="C29" s="10" t="s">
        <v>88</v>
      </c>
      <c r="D29" s="12">
        <v>0</v>
      </c>
      <c r="E29" s="12">
        <v>0</v>
      </c>
      <c r="F29" s="5">
        <v>0</v>
      </c>
      <c r="G29" s="12"/>
      <c r="H29" s="12"/>
      <c r="I29" s="12"/>
      <c r="J29" s="12"/>
      <c r="K29" s="12">
        <v>0</v>
      </c>
      <c r="L29" s="12">
        <v>0</v>
      </c>
      <c r="M29" s="12">
        <v>0</v>
      </c>
      <c r="N29" s="12">
        <v>0</v>
      </c>
      <c r="O29" s="12">
        <v>0</v>
      </c>
    </row>
    <row r="30" spans="1:15" x14ac:dyDescent="0.2">
      <c r="A30" s="1" t="s">
        <v>89</v>
      </c>
      <c r="B30" s="1" t="s">
        <v>123</v>
      </c>
      <c r="C30" s="2">
        <v>-50</v>
      </c>
      <c r="D30" s="11">
        <v>0</v>
      </c>
      <c r="E30" s="11">
        <v>0</v>
      </c>
      <c r="F30" s="5">
        <v>0</v>
      </c>
      <c r="G30" s="11"/>
      <c r="H30" s="11"/>
      <c r="I30" s="11"/>
      <c r="J30" s="11"/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x14ac:dyDescent="0.2">
      <c r="A31" s="1" t="s">
        <v>91</v>
      </c>
      <c r="B31" s="1" t="s">
        <v>92</v>
      </c>
      <c r="C31" s="10" t="s">
        <v>88</v>
      </c>
      <c r="D31" s="12">
        <v>0</v>
      </c>
      <c r="E31" s="12">
        <v>0</v>
      </c>
      <c r="F31" s="5">
        <v>0</v>
      </c>
      <c r="G31" s="12"/>
      <c r="H31" s="12"/>
      <c r="I31" s="12"/>
      <c r="J31" s="12"/>
      <c r="K31" s="12">
        <v>0</v>
      </c>
      <c r="L31" s="12">
        <v>0</v>
      </c>
      <c r="M31" s="12">
        <v>0</v>
      </c>
      <c r="N31" s="12">
        <v>0</v>
      </c>
      <c r="O31" s="12">
        <v>0</v>
      </c>
    </row>
    <row r="32" spans="1:15" x14ac:dyDescent="0.2">
      <c r="A32" s="1" t="s">
        <v>93</v>
      </c>
      <c r="B32" s="1" t="s">
        <v>94</v>
      </c>
      <c r="C32" s="2">
        <v>-55</v>
      </c>
      <c r="D32" s="11">
        <v>10</v>
      </c>
      <c r="E32" s="24">
        <v>10</v>
      </c>
      <c r="F32" s="5">
        <v>0</v>
      </c>
      <c r="G32" s="24">
        <v>10</v>
      </c>
      <c r="H32" s="11">
        <v>0</v>
      </c>
      <c r="I32" s="11">
        <v>10</v>
      </c>
      <c r="J32" s="11">
        <v>5</v>
      </c>
      <c r="K32" s="11">
        <v>0</v>
      </c>
      <c r="L32" s="11">
        <v>0</v>
      </c>
      <c r="M32" s="11">
        <v>10</v>
      </c>
      <c r="N32" s="11">
        <v>10</v>
      </c>
      <c r="O32" s="11">
        <v>0</v>
      </c>
    </row>
    <row r="33" spans="1:15" x14ac:dyDescent="0.2">
      <c r="A33" s="1" t="s">
        <v>95</v>
      </c>
      <c r="B33" s="1" t="s">
        <v>96</v>
      </c>
      <c r="C33" s="2">
        <v>-55</v>
      </c>
      <c r="D33" s="12">
        <v>0</v>
      </c>
      <c r="E33" s="12">
        <v>0</v>
      </c>
      <c r="F33" s="5">
        <v>0</v>
      </c>
      <c r="G33" s="12"/>
      <c r="H33" s="12"/>
      <c r="I33" s="12"/>
      <c r="J33" s="12"/>
      <c r="K33" s="12">
        <v>0</v>
      </c>
      <c r="L33" s="12">
        <v>0</v>
      </c>
      <c r="M33" s="12">
        <v>0</v>
      </c>
      <c r="N33" s="12">
        <v>0</v>
      </c>
      <c r="O33" s="12">
        <v>0</v>
      </c>
    </row>
    <row r="34" spans="1:15" x14ac:dyDescent="0.2">
      <c r="A34" s="1" t="s">
        <v>97</v>
      </c>
      <c r="B34" s="1" t="s">
        <v>85</v>
      </c>
      <c r="C34" s="2">
        <v>-55</v>
      </c>
      <c r="D34" s="12">
        <v>0</v>
      </c>
      <c r="E34" s="12">
        <v>0</v>
      </c>
      <c r="F34" s="5">
        <v>0</v>
      </c>
      <c r="G34" s="12"/>
      <c r="H34" s="12"/>
      <c r="I34" s="12"/>
      <c r="J34" s="12"/>
      <c r="K34" s="12">
        <v>0</v>
      </c>
      <c r="L34" s="12">
        <v>0</v>
      </c>
      <c r="M34" s="12">
        <v>0</v>
      </c>
      <c r="N34" s="12">
        <v>0</v>
      </c>
      <c r="O34" s="12">
        <v>0</v>
      </c>
    </row>
    <row r="35" spans="1:15" x14ac:dyDescent="0.2">
      <c r="A35" s="1" t="s">
        <v>98</v>
      </c>
      <c r="B35" s="1" t="s">
        <v>99</v>
      </c>
      <c r="C35" s="8" t="s">
        <v>100</v>
      </c>
      <c r="D35" s="11">
        <v>0</v>
      </c>
      <c r="E35" s="11">
        <v>0</v>
      </c>
      <c r="F35" s="5">
        <v>0</v>
      </c>
      <c r="G35" s="11"/>
      <c r="H35" s="11"/>
      <c r="I35" s="11"/>
      <c r="J35" s="11"/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x14ac:dyDescent="0.2">
      <c r="A36" s="1" t="s">
        <v>101</v>
      </c>
      <c r="B36" s="1" t="s">
        <v>102</v>
      </c>
      <c r="C36" s="8" t="s">
        <v>100</v>
      </c>
      <c r="D36" s="11">
        <v>0</v>
      </c>
      <c r="E36" s="11">
        <v>0</v>
      </c>
      <c r="F36" s="5">
        <v>0</v>
      </c>
      <c r="G36" s="11"/>
      <c r="H36" s="11"/>
      <c r="I36" s="11"/>
      <c r="J36" s="11"/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x14ac:dyDescent="0.2">
      <c r="A37" s="1" t="s">
        <v>103</v>
      </c>
      <c r="B37" s="13" t="s">
        <v>104</v>
      </c>
      <c r="C37" s="5">
        <v>-61</v>
      </c>
      <c r="D37" s="11">
        <v>60</v>
      </c>
      <c r="E37" s="24">
        <v>240</v>
      </c>
      <c r="F37" s="5">
        <v>10</v>
      </c>
      <c r="G37" s="11">
        <v>10</v>
      </c>
      <c r="H37" s="11">
        <v>15</v>
      </c>
      <c r="I37" s="11">
        <v>20</v>
      </c>
      <c r="J37" s="11">
        <v>120</v>
      </c>
      <c r="K37" s="11">
        <v>0</v>
      </c>
      <c r="L37" s="11">
        <v>120</v>
      </c>
      <c r="M37" s="24">
        <v>420</v>
      </c>
      <c r="N37" s="11">
        <v>240</v>
      </c>
      <c r="O37" s="11">
        <v>0</v>
      </c>
    </row>
    <row r="38" spans="1:15" x14ac:dyDescent="0.2">
      <c r="A38" s="1" t="s">
        <v>105</v>
      </c>
      <c r="B38" s="1" t="s">
        <v>106</v>
      </c>
      <c r="C38" s="8" t="s">
        <v>107</v>
      </c>
      <c r="D38" s="11" t="s">
        <v>127</v>
      </c>
      <c r="E38" s="12">
        <v>0</v>
      </c>
      <c r="F38" s="5">
        <v>0</v>
      </c>
      <c r="G38" s="11"/>
      <c r="H38" s="11"/>
      <c r="I38" s="11"/>
      <c r="J38" s="11"/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x14ac:dyDescent="0.2">
      <c r="A39" s="1" t="s">
        <v>108</v>
      </c>
      <c r="B39" s="1" t="s">
        <v>109</v>
      </c>
      <c r="C39" s="8">
        <v>-61</v>
      </c>
      <c r="D39" s="11">
        <v>0</v>
      </c>
      <c r="E39" s="12">
        <v>0</v>
      </c>
      <c r="F39" s="5">
        <v>0</v>
      </c>
      <c r="G39" s="11"/>
      <c r="H39" s="11"/>
      <c r="I39" s="11"/>
      <c r="J39" s="11"/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x14ac:dyDescent="0.2">
      <c r="A40" s="1" t="s">
        <v>110</v>
      </c>
      <c r="B40" s="1" t="s">
        <v>111</v>
      </c>
      <c r="C40" s="5">
        <v>-61</v>
      </c>
      <c r="D40" s="11">
        <v>0</v>
      </c>
      <c r="E40" s="12">
        <v>0</v>
      </c>
      <c r="F40" s="5">
        <v>0</v>
      </c>
      <c r="G40" s="11"/>
      <c r="H40" s="11"/>
      <c r="I40" s="11"/>
      <c r="J40" s="11"/>
      <c r="K40" s="11">
        <v>0</v>
      </c>
      <c r="L40" s="11">
        <v>0</v>
      </c>
      <c r="M40" s="11">
        <v>0</v>
      </c>
      <c r="N40" s="11">
        <v>0</v>
      </c>
      <c r="O40" s="11">
        <v>0</v>
      </c>
    </row>
    <row r="41" spans="1:15" x14ac:dyDescent="0.2">
      <c r="A41" s="1" t="s">
        <v>112</v>
      </c>
      <c r="B41" s="1" t="s">
        <v>113</v>
      </c>
      <c r="C41" s="2">
        <v>-61</v>
      </c>
      <c r="D41" s="11">
        <v>0</v>
      </c>
      <c r="E41" s="12">
        <v>0</v>
      </c>
      <c r="F41" s="5">
        <v>0</v>
      </c>
      <c r="G41" s="11"/>
      <c r="H41" s="11"/>
      <c r="I41" s="11"/>
      <c r="J41" s="11"/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  <row r="42" spans="1:15" x14ac:dyDescent="0.2">
      <c r="A42" s="1" t="s">
        <v>32</v>
      </c>
      <c r="B42" s="1" t="s">
        <v>114</v>
      </c>
      <c r="C42" s="8">
        <v>-68</v>
      </c>
      <c r="D42" s="11">
        <v>120</v>
      </c>
      <c r="E42" s="12">
        <v>0</v>
      </c>
      <c r="F42" s="5">
        <v>0</v>
      </c>
      <c r="G42" s="24">
        <v>120</v>
      </c>
      <c r="H42" s="11"/>
      <c r="I42" s="11"/>
      <c r="J42" s="11">
        <v>60</v>
      </c>
      <c r="K42" s="11">
        <v>10</v>
      </c>
      <c r="L42" s="11">
        <v>0</v>
      </c>
      <c r="M42" s="11">
        <v>0</v>
      </c>
      <c r="N42" s="24">
        <v>120</v>
      </c>
      <c r="O42" s="11">
        <v>0</v>
      </c>
    </row>
    <row r="43" spans="1:15" x14ac:dyDescent="0.2">
      <c r="A43" s="1" t="s">
        <v>115</v>
      </c>
      <c r="B43" s="1" t="s">
        <v>116</v>
      </c>
      <c r="C43" s="10" t="s">
        <v>117</v>
      </c>
      <c r="D43" s="11">
        <v>0</v>
      </c>
      <c r="E43" s="12">
        <v>0</v>
      </c>
      <c r="F43" s="5">
        <v>0</v>
      </c>
      <c r="G43" s="11"/>
      <c r="H43" s="11"/>
      <c r="I43" s="11"/>
      <c r="J43" s="11"/>
      <c r="K43" s="11">
        <v>0</v>
      </c>
      <c r="L43" s="11">
        <v>0</v>
      </c>
      <c r="M43" s="11">
        <v>0</v>
      </c>
      <c r="N43" s="11">
        <v>0</v>
      </c>
      <c r="O43" s="11">
        <v>0</v>
      </c>
    </row>
    <row r="44" spans="1:15" x14ac:dyDescent="0.2">
      <c r="A44" s="1" t="s">
        <v>118</v>
      </c>
      <c r="B44" s="1" t="s">
        <v>119</v>
      </c>
      <c r="C44" s="10">
        <v>-68</v>
      </c>
      <c r="D44" s="11">
        <v>0</v>
      </c>
      <c r="E44" s="12">
        <v>0</v>
      </c>
      <c r="F44" s="5">
        <v>0</v>
      </c>
      <c r="G44" s="11"/>
      <c r="H44" s="11"/>
      <c r="I44" s="11"/>
      <c r="J44" s="11"/>
      <c r="K44" s="11">
        <v>0</v>
      </c>
      <c r="L44" s="11">
        <v>0</v>
      </c>
      <c r="M44" s="11">
        <v>0</v>
      </c>
      <c r="N44" s="11">
        <v>0</v>
      </c>
      <c r="O44" s="11">
        <v>0</v>
      </c>
    </row>
    <row r="45" spans="1:15" x14ac:dyDescent="0.2">
      <c r="A45" s="1" t="s">
        <v>120</v>
      </c>
      <c r="B45" s="1" t="s">
        <v>121</v>
      </c>
      <c r="C45" s="10" t="s">
        <v>117</v>
      </c>
      <c r="D45" s="11">
        <v>0</v>
      </c>
      <c r="E45" s="12">
        <v>0</v>
      </c>
      <c r="F45" s="5">
        <v>0</v>
      </c>
      <c r="G45" s="11"/>
      <c r="H45" s="11"/>
      <c r="I45" s="11"/>
      <c r="J45" s="11"/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x14ac:dyDescent="0.2">
      <c r="A46" s="1" t="s">
        <v>122</v>
      </c>
      <c r="B46" s="1" t="s">
        <v>126</v>
      </c>
      <c r="C46" s="10" t="s">
        <v>117</v>
      </c>
      <c r="D46" s="11">
        <v>0</v>
      </c>
      <c r="E46" s="12">
        <v>0</v>
      </c>
      <c r="F46" s="5">
        <v>0</v>
      </c>
      <c r="G46" s="11"/>
      <c r="H46" s="11"/>
      <c r="I46" s="11"/>
      <c r="J46" s="11">
        <v>60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7" spans="1:15" x14ac:dyDescent="0.2">
      <c r="A47" s="1" t="s">
        <v>3</v>
      </c>
      <c r="B47" s="1" t="s">
        <v>4</v>
      </c>
      <c r="C47" s="2" t="s">
        <v>5</v>
      </c>
      <c r="D47" s="2">
        <v>0</v>
      </c>
      <c r="E47" s="12">
        <v>0</v>
      </c>
      <c r="F47" s="2">
        <v>0</v>
      </c>
      <c r="G47" s="2"/>
      <c r="H47" s="2"/>
      <c r="I47" s="2"/>
      <c r="J47" s="2"/>
      <c r="K47" s="2">
        <v>0</v>
      </c>
      <c r="L47" s="2">
        <v>0</v>
      </c>
      <c r="M47" s="2">
        <v>0</v>
      </c>
      <c r="N47" s="2">
        <v>0</v>
      </c>
      <c r="O47" s="2">
        <v>0</v>
      </c>
    </row>
    <row r="48" spans="1:15" x14ac:dyDescent="0.2">
      <c r="A48" s="1" t="s">
        <v>6</v>
      </c>
      <c r="B48" s="1" t="s">
        <v>7</v>
      </c>
      <c r="C48" s="2" t="s">
        <v>5</v>
      </c>
      <c r="D48" s="2">
        <v>0</v>
      </c>
      <c r="E48" s="12">
        <v>0</v>
      </c>
      <c r="F48" s="2">
        <v>0</v>
      </c>
      <c r="G48" s="2"/>
      <c r="H48" s="2"/>
      <c r="I48" s="2"/>
      <c r="J48" s="2"/>
      <c r="K48" s="2">
        <v>0</v>
      </c>
      <c r="L48" s="2">
        <v>0</v>
      </c>
      <c r="M48" s="2">
        <v>0</v>
      </c>
      <c r="N48" s="2">
        <v>0</v>
      </c>
      <c r="O48" s="2">
        <v>0</v>
      </c>
    </row>
    <row r="49" spans="1:15" x14ac:dyDescent="0.2">
      <c r="A49" s="1" t="s">
        <v>8</v>
      </c>
      <c r="B49" s="1" t="s">
        <v>9</v>
      </c>
      <c r="C49" s="2" t="s">
        <v>5</v>
      </c>
      <c r="D49" s="2">
        <v>0</v>
      </c>
      <c r="E49" s="12">
        <v>0</v>
      </c>
      <c r="F49" s="2">
        <v>0</v>
      </c>
      <c r="G49" s="2"/>
      <c r="H49" s="2"/>
      <c r="I49" s="2"/>
      <c r="J49" s="2"/>
      <c r="K49" s="2">
        <v>0</v>
      </c>
      <c r="L49" s="2">
        <v>0</v>
      </c>
      <c r="M49" s="2">
        <v>0</v>
      </c>
      <c r="N49" s="2">
        <v>0</v>
      </c>
      <c r="O49" s="2">
        <v>0</v>
      </c>
    </row>
    <row r="50" spans="1:15" x14ac:dyDescent="0.2">
      <c r="A50" s="1" t="s">
        <v>10</v>
      </c>
      <c r="B50" s="1" t="s">
        <v>11</v>
      </c>
      <c r="C50" s="2" t="s">
        <v>5</v>
      </c>
      <c r="D50" s="2">
        <v>0</v>
      </c>
      <c r="E50" s="12">
        <v>0</v>
      </c>
      <c r="F50" s="2">
        <v>0</v>
      </c>
      <c r="G50" s="2"/>
      <c r="H50" s="2"/>
      <c r="I50" s="2"/>
      <c r="J50" s="2"/>
      <c r="K50" s="2">
        <v>0</v>
      </c>
      <c r="L50" s="2">
        <v>0</v>
      </c>
      <c r="M50" s="2">
        <v>0</v>
      </c>
      <c r="N50" s="2">
        <v>0</v>
      </c>
      <c r="O50" s="2">
        <v>0</v>
      </c>
    </row>
    <row r="51" spans="1:15" x14ac:dyDescent="0.2">
      <c r="A51" s="1" t="s">
        <v>12</v>
      </c>
      <c r="B51" s="1" t="s">
        <v>13</v>
      </c>
      <c r="C51" s="2" t="s">
        <v>14</v>
      </c>
      <c r="D51" s="2">
        <v>0</v>
      </c>
      <c r="E51" s="12">
        <v>0</v>
      </c>
      <c r="F51" s="2">
        <v>0</v>
      </c>
      <c r="G51" s="2"/>
      <c r="H51" s="2"/>
      <c r="I51" s="2"/>
      <c r="J51" s="2"/>
      <c r="K51" s="2">
        <v>0</v>
      </c>
      <c r="L51" s="2">
        <v>0</v>
      </c>
      <c r="M51" s="2">
        <v>0</v>
      </c>
      <c r="N51" s="2">
        <v>0</v>
      </c>
      <c r="O51" s="2">
        <v>0</v>
      </c>
    </row>
    <row r="52" spans="1:15" x14ac:dyDescent="0.2">
      <c r="A52" s="17" t="s">
        <v>15</v>
      </c>
      <c r="B52" s="1" t="s">
        <v>16</v>
      </c>
      <c r="C52" s="2" t="s">
        <v>14</v>
      </c>
      <c r="D52" s="2">
        <v>0</v>
      </c>
      <c r="E52" s="12">
        <v>0</v>
      </c>
      <c r="F52" s="2">
        <v>0</v>
      </c>
      <c r="G52" s="2"/>
      <c r="H52" s="2"/>
      <c r="I52" s="2"/>
      <c r="J52" s="2"/>
      <c r="K52" s="2">
        <v>0</v>
      </c>
      <c r="L52" s="2">
        <v>0</v>
      </c>
      <c r="M52" s="2">
        <v>0</v>
      </c>
      <c r="N52" s="2">
        <v>0</v>
      </c>
      <c r="O52" s="2">
        <v>0</v>
      </c>
    </row>
    <row r="53" spans="1:15" x14ac:dyDescent="0.2">
      <c r="A53" s="1" t="s">
        <v>17</v>
      </c>
      <c r="B53" s="1" t="s">
        <v>18</v>
      </c>
      <c r="C53" s="2" t="s">
        <v>14</v>
      </c>
      <c r="D53" s="2">
        <v>0</v>
      </c>
      <c r="E53" s="12">
        <v>0</v>
      </c>
      <c r="F53" s="2">
        <v>0</v>
      </c>
      <c r="G53" s="2"/>
      <c r="H53" s="2"/>
      <c r="I53" s="2"/>
      <c r="J53" s="2"/>
      <c r="K53" s="2">
        <v>0</v>
      </c>
      <c r="L53" s="2">
        <v>0</v>
      </c>
      <c r="M53" s="2">
        <v>0</v>
      </c>
      <c r="N53" s="2">
        <v>0</v>
      </c>
      <c r="O53" s="2">
        <v>0</v>
      </c>
    </row>
    <row r="54" spans="1:15" x14ac:dyDescent="0.2">
      <c r="A54" s="1" t="s">
        <v>26</v>
      </c>
      <c r="B54" s="1" t="s">
        <v>27</v>
      </c>
      <c r="C54" s="2" t="s">
        <v>5</v>
      </c>
      <c r="D54" s="26">
        <v>20</v>
      </c>
      <c r="E54" s="12">
        <v>10</v>
      </c>
      <c r="F54" s="2">
        <v>0</v>
      </c>
      <c r="G54" s="2"/>
      <c r="H54" s="2"/>
      <c r="I54" s="2"/>
      <c r="J54" s="2"/>
      <c r="K54" s="26">
        <v>20</v>
      </c>
      <c r="L54" s="2">
        <v>0</v>
      </c>
      <c r="M54" s="2">
        <v>0</v>
      </c>
      <c r="N54" s="2">
        <v>0</v>
      </c>
      <c r="O54" s="2">
        <v>0</v>
      </c>
    </row>
    <row r="55" spans="1:15" x14ac:dyDescent="0.2">
      <c r="A55" s="1" t="s">
        <v>28</v>
      </c>
      <c r="B55" s="1" t="s">
        <v>29</v>
      </c>
      <c r="C55" s="2" t="s">
        <v>5</v>
      </c>
      <c r="D55" s="2">
        <v>0</v>
      </c>
      <c r="E55" s="12">
        <v>0</v>
      </c>
      <c r="F55" s="2">
        <v>0</v>
      </c>
      <c r="G55" s="2"/>
      <c r="H55" s="2"/>
      <c r="I55" s="2"/>
      <c r="J55" s="26">
        <v>5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</row>
    <row r="56" spans="1:15" x14ac:dyDescent="0.2">
      <c r="A56" s="1" t="s">
        <v>30</v>
      </c>
      <c r="B56" s="1" t="s">
        <v>31</v>
      </c>
      <c r="C56" s="2" t="s">
        <v>5</v>
      </c>
      <c r="D56" s="2">
        <v>0</v>
      </c>
      <c r="E56" s="12">
        <v>0</v>
      </c>
      <c r="F56" s="2">
        <v>0</v>
      </c>
      <c r="G56" s="2"/>
      <c r="H56" s="2"/>
      <c r="I56" s="2"/>
      <c r="J56" s="2"/>
      <c r="K56" s="2">
        <v>0</v>
      </c>
      <c r="L56" s="2">
        <v>0</v>
      </c>
      <c r="M56" s="2">
        <v>0</v>
      </c>
      <c r="N56" s="2">
        <v>0</v>
      </c>
      <c r="O56" s="2">
        <v>0</v>
      </c>
    </row>
    <row r="57" spans="1:15" x14ac:dyDescent="0.2">
      <c r="A57" s="1" t="s">
        <v>32</v>
      </c>
      <c r="B57" s="1" t="s">
        <v>33</v>
      </c>
      <c r="C57" s="2" t="s">
        <v>5</v>
      </c>
      <c r="D57" s="2">
        <v>0</v>
      </c>
      <c r="E57" s="12">
        <v>0</v>
      </c>
      <c r="F57" s="2">
        <v>0</v>
      </c>
      <c r="G57" s="2"/>
      <c r="H57" s="2"/>
      <c r="I57" s="2"/>
      <c r="J57" s="2"/>
      <c r="K57" s="2">
        <v>0</v>
      </c>
      <c r="L57" s="2">
        <v>0</v>
      </c>
      <c r="M57" s="2">
        <v>0</v>
      </c>
      <c r="N57" s="2">
        <v>0</v>
      </c>
      <c r="O57" s="2">
        <v>0</v>
      </c>
    </row>
  </sheetData>
  <phoneticPr fontId="5" type="noConversion"/>
  <dataValidations count="3">
    <dataValidation type="list" allowBlank="1" showErrorMessage="1" sqref="C2:C19 C47:C50 C54:C57" xr:uid="{00000000-0002-0000-0100-000000000000}">
      <formula1>"Kata,-60,-67,-75,-84,84+,Open"</formula1>
      <formula2>0</formula2>
    </dataValidation>
    <dataValidation type="list" allowBlank="1" showErrorMessage="1" sqref="C45 C24:C26 C28:C43" xr:uid="{00000000-0002-0000-0100-000001000000}">
      <formula1>"Kata,-50,-55,-61,-68,68+,Open"</formula1>
      <formula2>0</formula2>
    </dataValidation>
    <dataValidation allowBlank="1" showErrorMessage="1" sqref="F47:O57 D47:D57" xr:uid="{00000000-0002-0000-0100-000002000000}"/>
  </dataValidations>
  <pageMargins left="0.7" right="0.7" top="0.75" bottom="0.75" header="0.3" footer="0.3"/>
  <pageSetup scale="51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</vt:lpstr>
      <vt:lpstr>K1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Gillian Benson</cp:lastModifiedBy>
  <cp:lastPrinted>2019-08-19T14:10:45Z</cp:lastPrinted>
  <dcterms:created xsi:type="dcterms:W3CDTF">2019-01-23T15:14:08Z</dcterms:created>
  <dcterms:modified xsi:type="dcterms:W3CDTF">2020-02-07T20:30:04Z</dcterms:modified>
</cp:coreProperties>
</file>