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411"/>
  <workbookPr checkCompatibility="1"/>
  <mc:AlternateContent xmlns:mc="http://schemas.openxmlformats.org/markup-compatibility/2006">
    <mc:Choice Requires="x15">
      <x15ac:absPath xmlns:x15ac="http://schemas.microsoft.com/office/spreadsheetml/2010/11/ac" url="/Users/marie/Dropbox/HPC/Ranking Points/"/>
    </mc:Choice>
  </mc:AlternateContent>
  <xr:revisionPtr revIDLastSave="0" documentId="13_ncr:1_{3937E7EE-385B-B947-B507-F5D07835668B}" xr6:coauthVersionLast="46" xr6:coauthVersionMax="46" xr10:uidLastSave="{00000000-0000-0000-0000-000000000000}"/>
  <bookViews>
    <workbookView xWindow="0" yWindow="500" windowWidth="28800" windowHeight="15980" tabRatio="500" xr2:uid="{00000000-000D-0000-FFFF-FFFF00000000}"/>
  </bookViews>
  <sheets>
    <sheet name="Sheet1" sheetId="1" r:id="rId1"/>
  </sheet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E25" i="1" l="1"/>
  <c r="E19" i="1"/>
  <c r="D46" i="1"/>
  <c r="D45" i="1"/>
  <c r="D44" i="1"/>
  <c r="D43" i="1"/>
  <c r="D42" i="1"/>
  <c r="D41" i="1"/>
  <c r="D40" i="1"/>
  <c r="D39" i="1"/>
  <c r="D38" i="1"/>
  <c r="D37" i="1"/>
  <c r="D36" i="1"/>
  <c r="D35" i="1"/>
  <c r="D30" i="1"/>
  <c r="D29" i="1"/>
  <c r="D28" i="1"/>
  <c r="D27" i="1"/>
  <c r="D26" i="1"/>
  <c r="D25" i="1"/>
  <c r="D24" i="1"/>
  <c r="D23" i="1"/>
  <c r="D22" i="1"/>
  <c r="D21" i="1"/>
  <c r="D20" i="1"/>
  <c r="D19" i="1"/>
  <c r="G33" i="1" l="1"/>
  <c r="G32" i="1"/>
  <c r="G31" i="1"/>
  <c r="G30" i="1"/>
  <c r="G29" i="1"/>
  <c r="G28" i="1"/>
  <c r="G27" i="1"/>
  <c r="G26" i="1"/>
  <c r="G25" i="1"/>
  <c r="G24" i="1"/>
  <c r="G23" i="1"/>
  <c r="G22" i="1"/>
  <c r="G21" i="1"/>
  <c r="G20" i="1"/>
  <c r="G19" i="1"/>
  <c r="G45" i="1"/>
  <c r="G46" i="1"/>
  <c r="G44" i="1"/>
  <c r="G43" i="1"/>
  <c r="G42" i="1"/>
  <c r="G41" i="1"/>
  <c r="G40" i="1"/>
  <c r="G39" i="1"/>
  <c r="G38" i="1"/>
  <c r="G37" i="1"/>
  <c r="G36" i="1"/>
  <c r="G35" i="1"/>
</calcChain>
</file>

<file path=xl/sharedStrings.xml><?xml version="1.0" encoding="utf-8"?>
<sst xmlns="http://schemas.openxmlformats.org/spreadsheetml/2006/main" count="96" uniqueCount="81">
  <si>
    <t>Del Rosario</t>
  </si>
  <si>
    <t>Amelie</t>
  </si>
  <si>
    <t>Meandro</t>
  </si>
  <si>
    <t>Marissa</t>
  </si>
  <si>
    <t>Rochette</t>
  </si>
  <si>
    <t>Megan</t>
  </si>
  <si>
    <t>Fahey</t>
  </si>
  <si>
    <t>Jade</t>
  </si>
  <si>
    <t>Division</t>
  </si>
  <si>
    <t>Cadet</t>
  </si>
  <si>
    <t>Junior</t>
  </si>
  <si>
    <t>U21</t>
  </si>
  <si>
    <t>Heenan</t>
  </si>
  <si>
    <t>Darbyanh</t>
  </si>
  <si>
    <t>Total</t>
  </si>
  <si>
    <t>Nakajima</t>
  </si>
  <si>
    <t>Yushi</t>
  </si>
  <si>
    <t>Claveau</t>
  </si>
  <si>
    <t>William</t>
  </si>
  <si>
    <t>Morin</t>
  </si>
  <si>
    <t>Léa</t>
  </si>
  <si>
    <t>Rhéaume</t>
  </si>
  <si>
    <t>Rose</t>
  </si>
  <si>
    <t>Spur</t>
  </si>
  <si>
    <t>Meh</t>
  </si>
  <si>
    <t>Vincent</t>
  </si>
  <si>
    <t>McNeil</t>
  </si>
  <si>
    <t>Yuki</t>
  </si>
  <si>
    <t>Savard-Gobard</t>
  </si>
  <si>
    <t>Steeven-Jonathan</t>
  </si>
  <si>
    <t>Barnett</t>
  </si>
  <si>
    <t>Khyber</t>
  </si>
  <si>
    <t>Jacques</t>
  </si>
  <si>
    <t>Emmanuelle</t>
  </si>
  <si>
    <t>Gamboa</t>
  </si>
  <si>
    <t>Oonah</t>
  </si>
  <si>
    <t>Beauchesne-Blanchet</t>
  </si>
  <si>
    <t>Justine</t>
  </si>
  <si>
    <t>Ng</t>
  </si>
  <si>
    <t>Ashlyn</t>
  </si>
  <si>
    <t>Takeuchi</t>
  </si>
  <si>
    <t>Amane</t>
  </si>
  <si>
    <t>Chow</t>
  </si>
  <si>
    <t>Erika</t>
  </si>
  <si>
    <t>Varin</t>
  </si>
  <si>
    <t>Vladimir</t>
  </si>
  <si>
    <t>Lavoie</t>
  </si>
  <si>
    <t>Youri</t>
  </si>
  <si>
    <t>Brayden</t>
  </si>
  <si>
    <t>Thibault</t>
  </si>
  <si>
    <t>Nicolas</t>
  </si>
  <si>
    <t>Dawood</t>
  </si>
  <si>
    <t>Carter</t>
  </si>
  <si>
    <t>Kirchberger</t>
  </si>
  <si>
    <t>Andrew</t>
  </si>
  <si>
    <t>Points de classement de l'équipe nationale junior 2020-21 - kata</t>
  </si>
  <si>
    <t>3-5 MAI 2019</t>
  </si>
  <si>
    <t>S/O</t>
  </si>
  <si>
    <t>Championnats nationaux 2019</t>
  </si>
  <si>
    <t>DATE DE L'ÉVÉNEMENT</t>
  </si>
  <si>
    <t>DATE DE DÉPRÉCIATION (50%) POUR LE TOP 8 (MONDIAUX SEULEMENT)</t>
  </si>
  <si>
    <t>DATE DE DÉPRÉCIATION POUR LA COVID-19 (50%)</t>
  </si>
  <si>
    <t>DATE D'EXPIRATION DE L'EXTENSION POUR LA COVID-19</t>
  </si>
  <si>
    <t>Nom de famille</t>
  </si>
  <si>
    <t>Prénom</t>
  </si>
  <si>
    <t>Femme</t>
  </si>
  <si>
    <t>Pan-am Junior 2019</t>
  </si>
  <si>
    <t>Mondiaux Junior 2019</t>
  </si>
  <si>
    <t>DÉPRÉCIÉ DE 50% LE 1 MAI 2020</t>
  </si>
  <si>
    <t>DÉPRÉCIÉ DE 50% LE 1 SEPT 2020</t>
  </si>
  <si>
    <t>DÉPRÉCIÉ DE 50% LE 27 OCT 2020</t>
  </si>
  <si>
    <t>23-27 OCT 2019</t>
  </si>
  <si>
    <t>Individuel</t>
  </si>
  <si>
    <t>Homme</t>
  </si>
  <si>
    <t>Équipe Junior</t>
  </si>
  <si>
    <t>DÉPRÉCIERA DE 50% DE PLUS LE 27 OCT 2021</t>
  </si>
  <si>
    <t>29 AOÛT-1 SEPT 2019</t>
  </si>
  <si>
    <t>1 JUILLET 2022</t>
  </si>
  <si>
    <t>1 NOV 2022</t>
  </si>
  <si>
    <t>27 DÉC 2023</t>
  </si>
  <si>
    <r>
      <rPr>
        <b/>
        <u/>
        <sz val="12"/>
        <color rgb="FFFF0000"/>
        <rFont val="Calibri (Body)"/>
      </rPr>
      <t xml:space="preserve">DÉPRÉCIATION &amp; EXTENSION POUR LA COVID-19:
</t>
    </r>
    <r>
      <rPr>
        <sz val="12"/>
        <color theme="1"/>
        <rFont val="Calibri (Body)"/>
      </rPr>
      <t xml:space="preserve">Karaté Canada a adopté les changements suivants afin que les athlètes juniors se présentent aux Championnats nationaux 2022 combinés (prévus pour avoir lieu du 1 au 3 juillet) avec le nombre de points qu’ils détenaient à l’aube du Championnat national junior 2020 qui devaient avoir lieu du 1er au 3 mai, réduit de 50 %.
Afin d’atteindre ce but, Karaté Canada a adopté les mesures spécifiques suivantes :
1.  Prolonger la date d'expiration des points attribués pendant une période équivalente au temps écoulé entre le début du Championnat national junior annulé de 2020 (1er mai 2020) et le début prévu des Championnats nationaux 2022 combinés (1 juillet 2021). Cette période équivaut à </t>
    </r>
    <r>
      <rPr>
        <b/>
        <sz val="12"/>
        <color theme="1"/>
        <rFont val="Calibri (Body)"/>
      </rPr>
      <t>26 mois.</t>
    </r>
    <r>
      <rPr>
        <sz val="12"/>
        <color theme="1"/>
        <rFont val="Calibri (Body)"/>
      </rPr>
      <t xml:space="preserve">
2.  Tous les points soumis à cette prolongation perdront 50 % de leur valeur initiale. Une telle réduction de points est une pratique courante au sein de Karaté Canada et de la WKF pour les points qui se prolongent jusqu'à la deuxième année de validité.
Il importe de préciser que les changements décrits ci-dessus ne suggèrent pas que la valeur totale des points d'un athlète au début du Championnat junior annulé de 2020 soit prolongée de 26 mois. Plutôt, les points amassés par un athlète dans chaque événement distinct avant le 1er mai 2020 (et toujours valides à cette date) sont prolongés de 26 mois. Cela signifie, par exemple, que les points amassés le 1er avril 2019 seront réduits à zéro le 1 juin 2022 (26 mois). Il en sera de même pour les points amassés en mai 2019, juin 2019 et tous les mois jusqu'en juillet 2020, en respectant le fait que le dernier événement de l'équipe nationale junior qui a permis d’amasser des points fut les Championnats du monde juniors 2019 qui ont eu lieu du 23 au 27 octobre.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</si>
</sst>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2"/>
      <color theme="1"/>
      <name val="Calibri"/>
      <family val="2"/>
      <scheme val="minor"/>
    </font>
    <font>
      <b/>
      <sz val="12"/>
      <color theme="1"/>
      <name val="Calibri"/>
      <family val="2"/>
      <scheme val="minor"/>
    </font>
    <font>
      <sz val="8"/>
      <name val="Calibri"/>
      <family val="2"/>
      <scheme val="minor"/>
    </font>
    <font>
      <b/>
      <sz val="16"/>
      <color theme="1"/>
      <name val="Calibri"/>
      <family val="2"/>
      <scheme val="minor"/>
    </font>
    <font>
      <sz val="16"/>
      <color theme="1"/>
      <name val="Calibri"/>
      <family val="2"/>
      <scheme val="minor"/>
    </font>
    <font>
      <sz val="12"/>
      <color theme="1"/>
      <name val="Helvetica"/>
      <family val="2"/>
    </font>
    <font>
      <b/>
      <u/>
      <sz val="12"/>
      <color rgb="FFFF0000"/>
      <name val="Calibri (Body)"/>
    </font>
    <font>
      <b/>
      <sz val="12"/>
      <color rgb="FFFF0000"/>
      <name val="Calibri"/>
      <family val="2"/>
      <scheme val="minor"/>
    </font>
    <font>
      <sz val="12"/>
      <color theme="1"/>
      <name val="Calibri (Body)"/>
    </font>
    <font>
      <b/>
      <sz val="12"/>
      <color theme="1"/>
      <name val="Calibri (Body)"/>
    </font>
  </fonts>
  <fills count="4">
    <fill>
      <patternFill patternType="none"/>
    </fill>
    <fill>
      <patternFill patternType="gray125"/>
    </fill>
    <fill>
      <patternFill patternType="solid">
        <fgColor theme="3" tint="0.39997558519241921"/>
        <bgColor indexed="64"/>
      </patternFill>
    </fill>
    <fill>
      <patternFill patternType="solid">
        <fgColor rgb="FFACBACA"/>
        <bgColor indexed="64"/>
      </patternFill>
    </fill>
  </fills>
  <borders count="34">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thin">
        <color auto="1"/>
      </right>
      <top style="medium">
        <color auto="1"/>
      </top>
      <bottom/>
      <diagonal/>
    </border>
    <border>
      <left style="medium">
        <color auto="1"/>
      </left>
      <right style="thin">
        <color auto="1"/>
      </right>
      <top/>
      <bottom/>
      <diagonal/>
    </border>
    <border>
      <left style="medium">
        <color auto="1"/>
      </left>
      <right style="thin">
        <color auto="1"/>
      </right>
      <top/>
      <bottom style="thin">
        <color auto="1"/>
      </bottom>
      <diagonal/>
    </border>
    <border>
      <left style="medium">
        <color auto="1"/>
      </left>
      <right style="thin">
        <color auto="1"/>
      </right>
      <top style="thin">
        <color auto="1"/>
      </top>
      <bottom/>
      <diagonal/>
    </border>
    <border>
      <left style="medium">
        <color auto="1"/>
      </left>
      <right style="thin">
        <color auto="1"/>
      </right>
      <top/>
      <bottom style="medium">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thin">
        <color auto="1"/>
      </left>
      <right style="medium">
        <color auto="1"/>
      </right>
      <top/>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medium">
        <color auto="1"/>
      </left>
      <right style="medium">
        <color auto="1"/>
      </right>
      <top/>
      <bottom style="medium">
        <color auto="1"/>
      </bottom>
      <diagonal/>
    </border>
    <border>
      <left/>
      <right style="medium">
        <color auto="1"/>
      </right>
      <top/>
      <bottom style="medium">
        <color auto="1"/>
      </bottom>
      <diagonal/>
    </border>
    <border>
      <left/>
      <right/>
      <top/>
      <bottom style="medium">
        <color indexed="64"/>
      </bottom>
      <diagonal/>
    </border>
    <border>
      <left/>
      <right style="medium">
        <color indexed="64"/>
      </right>
      <top/>
      <bottom/>
      <diagonal/>
    </border>
    <border>
      <left style="medium">
        <color auto="1"/>
      </left>
      <right/>
      <top/>
      <bottom style="medium">
        <color indexed="64"/>
      </bottom>
      <diagonal/>
    </border>
  </borders>
  <cellStyleXfs count="1">
    <xf numFmtId="0" fontId="0" fillId="0" borderId="0"/>
  </cellStyleXfs>
  <cellXfs count="75">
    <xf numFmtId="0" fontId="0" fillId="0" borderId="0" xfId="0"/>
    <xf numFmtId="0" fontId="1" fillId="0" borderId="1" xfId="0" applyFont="1" applyBorder="1"/>
    <xf numFmtId="0" fontId="1" fillId="0" borderId="4" xfId="0" applyFont="1" applyBorder="1" applyAlignment="1">
      <alignment horizontal="center"/>
    </xf>
    <xf numFmtId="0" fontId="0" fillId="0" borderId="0" xfId="0" applyAlignment="1">
      <alignment horizontal="center"/>
    </xf>
    <xf numFmtId="0" fontId="1" fillId="0" borderId="5" xfId="0" applyFont="1" applyBorder="1" applyAlignment="1">
      <alignment horizontal="center"/>
    </xf>
    <xf numFmtId="0" fontId="0" fillId="0" borderId="12" xfId="0" applyFill="1" applyBorder="1" applyAlignment="1">
      <alignment horizontal="center"/>
    </xf>
    <xf numFmtId="0" fontId="0" fillId="0" borderId="13" xfId="0" applyFill="1" applyBorder="1"/>
    <xf numFmtId="0" fontId="0" fillId="0" borderId="13" xfId="0" applyFill="1" applyBorder="1" applyAlignment="1">
      <alignment horizontal="center"/>
    </xf>
    <xf numFmtId="0" fontId="0" fillId="0" borderId="14" xfId="0" applyFill="1" applyBorder="1" applyAlignment="1">
      <alignment horizontal="center"/>
    </xf>
    <xf numFmtId="0" fontId="0" fillId="0" borderId="15" xfId="0" applyFill="1" applyBorder="1"/>
    <xf numFmtId="0" fontId="0" fillId="0" borderId="15" xfId="0" applyFill="1" applyBorder="1" applyAlignment="1">
      <alignment horizontal="center"/>
    </xf>
    <xf numFmtId="0" fontId="0" fillId="0" borderId="16" xfId="0" applyFill="1" applyBorder="1" applyAlignment="1">
      <alignment horizontal="center"/>
    </xf>
    <xf numFmtId="0" fontId="0" fillId="0" borderId="24" xfId="0" applyFill="1" applyBorder="1" applyAlignment="1">
      <alignment horizontal="center"/>
    </xf>
    <xf numFmtId="0" fontId="0" fillId="0" borderId="25" xfId="0" applyFill="1" applyBorder="1" applyAlignment="1">
      <alignment horizontal="center"/>
    </xf>
    <xf numFmtId="0" fontId="0" fillId="0" borderId="23" xfId="0" applyFill="1" applyBorder="1" applyAlignment="1">
      <alignment horizontal="center"/>
    </xf>
    <xf numFmtId="0" fontId="0" fillId="0" borderId="26" xfId="0" applyFill="1" applyBorder="1" applyAlignment="1">
      <alignment horizontal="center"/>
    </xf>
    <xf numFmtId="0" fontId="0" fillId="0" borderId="27" xfId="0" applyFill="1" applyBorder="1" applyAlignment="1">
      <alignment horizontal="center"/>
    </xf>
    <xf numFmtId="0" fontId="0" fillId="0" borderId="28" xfId="0" applyFill="1" applyBorder="1" applyAlignment="1">
      <alignment horizontal="center"/>
    </xf>
    <xf numFmtId="0" fontId="0" fillId="0" borderId="13" xfId="0" applyFill="1" applyBorder="1" applyAlignment="1">
      <alignment horizontal="left"/>
    </xf>
    <xf numFmtId="0" fontId="0" fillId="0" borderId="0" xfId="0" applyFill="1"/>
    <xf numFmtId="0" fontId="0" fillId="0" borderId="13" xfId="0" applyFont="1" applyFill="1" applyBorder="1" applyAlignment="1">
      <alignment horizontal="center"/>
    </xf>
    <xf numFmtId="0" fontId="0" fillId="0" borderId="14" xfId="0" applyFont="1" applyFill="1" applyBorder="1" applyAlignment="1">
      <alignment horizontal="center"/>
    </xf>
    <xf numFmtId="0" fontId="0" fillId="0" borderId="11" xfId="0" applyFill="1" applyBorder="1"/>
    <xf numFmtId="0" fontId="0" fillId="0" borderId="24" xfId="0" applyFill="1" applyBorder="1"/>
    <xf numFmtId="0" fontId="0" fillId="0" borderId="23" xfId="0" applyFill="1" applyBorder="1"/>
    <xf numFmtId="0" fontId="0" fillId="0" borderId="27" xfId="0" applyFill="1" applyBorder="1"/>
    <xf numFmtId="0" fontId="0" fillId="0" borderId="24" xfId="0" applyFont="1" applyFill="1" applyBorder="1" applyAlignment="1">
      <alignment horizontal="center"/>
    </xf>
    <xf numFmtId="0" fontId="0" fillId="0" borderId="11" xfId="0" applyFill="1" applyBorder="1" applyAlignment="1">
      <alignment horizontal="center"/>
    </xf>
    <xf numFmtId="0" fontId="0" fillId="0" borderId="13" xfId="0" applyFont="1" applyFill="1" applyBorder="1"/>
    <xf numFmtId="0" fontId="0" fillId="0" borderId="24" xfId="0" applyFont="1" applyFill="1" applyBorder="1"/>
    <xf numFmtId="0" fontId="1" fillId="0" borderId="18" xfId="0" applyFont="1" applyBorder="1" applyAlignment="1">
      <alignment horizontal="center"/>
    </xf>
    <xf numFmtId="0" fontId="5" fillId="0" borderId="0" xfId="0" applyFont="1"/>
    <xf numFmtId="0" fontId="0" fillId="0" borderId="0" xfId="0" applyAlignment="1">
      <alignment wrapText="1"/>
    </xf>
    <xf numFmtId="0" fontId="1" fillId="0" borderId="29" xfId="0" applyFont="1" applyBorder="1"/>
    <xf numFmtId="0" fontId="0" fillId="0" borderId="0" xfId="0" applyBorder="1"/>
    <xf numFmtId="0" fontId="1" fillId="0" borderId="0" xfId="0" applyFont="1" applyBorder="1"/>
    <xf numFmtId="0" fontId="1" fillId="0" borderId="30" xfId="0" applyFont="1" applyBorder="1" applyAlignment="1">
      <alignment horizontal="center"/>
    </xf>
    <xf numFmtId="0" fontId="1" fillId="0" borderId="0" xfId="0" applyFont="1" applyBorder="1" applyAlignment="1">
      <alignment horizontal="center"/>
    </xf>
    <xf numFmtId="0" fontId="1" fillId="0" borderId="31" xfId="0" applyFont="1" applyBorder="1"/>
    <xf numFmtId="0" fontId="1" fillId="0" borderId="32" xfId="0" applyFont="1" applyBorder="1"/>
    <xf numFmtId="0" fontId="1" fillId="0" borderId="30" xfId="0" applyFont="1" applyBorder="1"/>
    <xf numFmtId="0" fontId="1" fillId="0" borderId="33" xfId="0" applyFont="1" applyBorder="1" applyAlignment="1">
      <alignment horizontal="center"/>
    </xf>
    <xf numFmtId="0" fontId="1" fillId="0" borderId="1" xfId="0" applyFont="1" applyBorder="1" applyAlignment="1">
      <alignment wrapText="1"/>
    </xf>
    <xf numFmtId="0" fontId="7" fillId="0" borderId="18" xfId="0" applyFont="1" applyBorder="1" applyAlignment="1">
      <alignment horizontal="center" wrapText="1"/>
    </xf>
    <xf numFmtId="0" fontId="1" fillId="0" borderId="18" xfId="0" applyFont="1" applyBorder="1" applyAlignment="1">
      <alignment horizontal="center" wrapText="1"/>
    </xf>
    <xf numFmtId="0" fontId="1" fillId="0" borderId="5" xfId="0" applyFont="1" applyBorder="1" applyAlignment="1">
      <alignment horizontal="center" wrapText="1"/>
    </xf>
    <xf numFmtId="0" fontId="7" fillId="0" borderId="5" xfId="0" applyFont="1" applyBorder="1" applyAlignment="1">
      <alignment horizontal="center" wrapText="1"/>
    </xf>
    <xf numFmtId="0" fontId="1" fillId="0" borderId="1" xfId="0" applyFont="1" applyBorder="1" applyAlignment="1">
      <alignment horizontal="center"/>
    </xf>
    <xf numFmtId="0" fontId="1" fillId="0" borderId="5" xfId="0" applyFont="1" applyFill="1" applyBorder="1" applyAlignment="1">
      <alignment horizontal="center" wrapText="1"/>
    </xf>
    <xf numFmtId="15" fontId="1" fillId="0" borderId="18" xfId="0" applyNumberFormat="1" applyFont="1" applyBorder="1" applyAlignment="1">
      <alignment horizontal="center" wrapText="1"/>
    </xf>
    <xf numFmtId="49" fontId="1" fillId="0" borderId="5" xfId="0" applyNumberFormat="1" applyFont="1" applyBorder="1" applyAlignment="1">
      <alignment horizontal="center" wrapText="1"/>
    </xf>
    <xf numFmtId="49" fontId="3" fillId="0" borderId="0" xfId="0" applyNumberFormat="1" applyFont="1" applyFill="1" applyAlignment="1">
      <alignment horizontal="center"/>
    </xf>
    <xf numFmtId="0" fontId="4" fillId="0" borderId="0" xfId="0" applyFont="1" applyFill="1" applyAlignment="1">
      <alignment horizontal="center"/>
    </xf>
    <xf numFmtId="0" fontId="1" fillId="2" borderId="2" xfId="0" applyFont="1" applyFill="1" applyBorder="1" applyAlignment="1">
      <alignment horizontal="center"/>
    </xf>
    <xf numFmtId="0" fontId="0" fillId="2" borderId="3" xfId="0" applyFill="1" applyBorder="1" applyAlignment="1">
      <alignment horizontal="center"/>
    </xf>
    <xf numFmtId="0" fontId="0" fillId="2" borderId="4" xfId="0" applyFill="1" applyBorder="1" applyAlignment="1">
      <alignment horizontal="center"/>
    </xf>
    <xf numFmtId="0" fontId="1" fillId="3" borderId="19" xfId="0" applyFont="1" applyFill="1" applyBorder="1" applyAlignment="1">
      <alignment horizontal="center"/>
    </xf>
    <xf numFmtId="0" fontId="1" fillId="3" borderId="17" xfId="0" applyFont="1" applyFill="1" applyBorder="1" applyAlignment="1">
      <alignment horizontal="center"/>
    </xf>
    <xf numFmtId="0" fontId="1" fillId="3" borderId="18" xfId="0" applyFont="1" applyFill="1" applyBorder="1" applyAlignment="1">
      <alignment horizontal="center"/>
    </xf>
    <xf numFmtId="0" fontId="1" fillId="0" borderId="19" xfId="0" applyFont="1" applyFill="1" applyBorder="1" applyAlignment="1">
      <alignment horizontal="center"/>
    </xf>
    <xf numFmtId="0" fontId="0" fillId="0" borderId="17" xfId="0" applyFill="1" applyBorder="1" applyAlignment="1">
      <alignment horizontal="center"/>
    </xf>
    <xf numFmtId="0" fontId="0" fillId="0" borderId="18" xfId="0" applyFill="1" applyBorder="1" applyAlignment="1">
      <alignment horizontal="center"/>
    </xf>
    <xf numFmtId="0" fontId="1" fillId="0" borderId="6" xfId="0" applyFont="1" applyFill="1" applyBorder="1" applyAlignment="1">
      <alignment horizontal="center" vertical="center"/>
    </xf>
    <xf numFmtId="0" fontId="0" fillId="0" borderId="7" xfId="0" applyFill="1" applyBorder="1" applyAlignment="1">
      <alignment horizontal="center" vertical="center"/>
    </xf>
    <xf numFmtId="0" fontId="0" fillId="0" borderId="8" xfId="0" applyFill="1" applyBorder="1" applyAlignment="1">
      <alignment horizontal="center" vertical="center"/>
    </xf>
    <xf numFmtId="0" fontId="1" fillId="0" borderId="9" xfId="0" applyFont="1" applyFill="1" applyBorder="1" applyAlignment="1">
      <alignment horizontal="center" vertical="center"/>
    </xf>
    <xf numFmtId="0" fontId="0" fillId="0" borderId="10" xfId="0" applyFill="1" applyBorder="1" applyAlignment="1">
      <alignment horizontal="center" vertical="center"/>
    </xf>
    <xf numFmtId="0" fontId="1" fillId="0" borderId="7" xfId="0" applyFont="1" applyFill="1" applyBorder="1" applyAlignment="1">
      <alignment horizontal="center" vertical="center"/>
    </xf>
    <xf numFmtId="0" fontId="1" fillId="0" borderId="10" xfId="0" applyFont="1" applyFill="1" applyBorder="1" applyAlignment="1">
      <alignment horizontal="center" vertical="center"/>
    </xf>
    <xf numFmtId="0" fontId="1" fillId="0" borderId="20" xfId="0" applyFont="1" applyFill="1" applyBorder="1" applyAlignment="1">
      <alignment horizontal="center" vertical="center"/>
    </xf>
    <xf numFmtId="0" fontId="0" fillId="0" borderId="21" xfId="0" applyFill="1" applyBorder="1" applyAlignment="1">
      <alignment horizontal="center" vertical="center"/>
    </xf>
    <xf numFmtId="0" fontId="1" fillId="0" borderId="21" xfId="0" applyFont="1" applyFill="1" applyBorder="1" applyAlignment="1">
      <alignment horizontal="center" vertical="center"/>
    </xf>
    <xf numFmtId="0" fontId="0" fillId="0" borderId="22" xfId="0" applyFill="1" applyBorder="1" applyAlignment="1">
      <alignment horizontal="center" vertical="center"/>
    </xf>
    <xf numFmtId="14" fontId="8" fillId="0" borderId="0" xfId="0" applyNumberFormat="1" applyFont="1" applyAlignment="1">
      <alignment horizontal="left" wrapText="1"/>
    </xf>
    <xf numFmtId="14" fontId="0" fillId="0" borderId="0" xfId="0" applyNumberFormat="1" applyAlignment="1">
      <alignment horizontal="left"/>
    </xf>
  </cellXfs>
  <cellStyles count="1">
    <cellStyle name="Normal" xfId="0" builtinId="0"/>
  </cellStyles>
  <dxfs count="0"/>
  <tableStyles count="0" defaultTableStyle="TableStyleMedium9" defaultPivotStyle="PivotStyleMedium7"/>
  <colors>
    <mruColors>
      <color rgb="FFACBAC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1035325</xdr:colOff>
      <xdr:row>1</xdr:row>
      <xdr:rowOff>1</xdr:rowOff>
    </xdr:from>
    <xdr:to>
      <xdr:col>5</xdr:col>
      <xdr:colOff>538370</xdr:colOff>
      <xdr:row>7</xdr:row>
      <xdr:rowOff>102309</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863586" y="207066"/>
          <a:ext cx="5383697" cy="13447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9:H60"/>
  <sheetViews>
    <sheetView tabSelected="1" topLeftCell="A10" zoomScaleNormal="100" workbookViewId="0">
      <pane xSplit="3" ySplit="6" topLeftCell="D16" activePane="bottomRight" state="frozen"/>
      <selection activeCell="A10" sqref="A10"/>
      <selection pane="topRight" activeCell="D10" sqref="D10"/>
      <selection pane="bottomLeft" activeCell="A16" sqref="A16"/>
      <selection pane="bottomRight" activeCell="J51" sqref="J51"/>
    </sheetView>
  </sheetViews>
  <sheetFormatPr baseColWidth="10" defaultRowHeight="16" x14ac:dyDescent="0.2"/>
  <cols>
    <col min="1" max="1" width="13.5" customWidth="1"/>
    <col min="2" max="2" width="19.83203125" customWidth="1"/>
    <col min="3" max="3" width="22.1640625" customWidth="1"/>
    <col min="4" max="4" width="16.33203125" style="3" customWidth="1"/>
    <col min="5" max="5" width="19" style="3" customWidth="1"/>
    <col min="6" max="6" width="17.5" style="3" customWidth="1"/>
    <col min="7" max="7" width="11.1640625" style="3" customWidth="1"/>
  </cols>
  <sheetData>
    <row r="9" spans="1:7" ht="21" x14ac:dyDescent="0.25">
      <c r="B9" s="51" t="s">
        <v>55</v>
      </c>
      <c r="C9" s="52"/>
      <c r="D9" s="52"/>
      <c r="E9" s="52"/>
      <c r="F9" s="52"/>
      <c r="G9" s="52"/>
    </row>
    <row r="10" spans="1:7" ht="17" thickBot="1" x14ac:dyDescent="0.25"/>
    <row r="11" spans="1:7" ht="39" customHeight="1" thickBot="1" x14ac:dyDescent="0.25">
      <c r="A11" s="34"/>
      <c r="B11" s="34"/>
      <c r="D11" s="45" t="s">
        <v>58</v>
      </c>
      <c r="E11" s="45" t="s">
        <v>66</v>
      </c>
      <c r="F11" s="45" t="s">
        <v>67</v>
      </c>
    </row>
    <row r="12" spans="1:7" ht="19" customHeight="1" thickBot="1" x14ac:dyDescent="0.25">
      <c r="A12" s="35"/>
      <c r="B12" s="39"/>
      <c r="C12" s="42" t="s">
        <v>59</v>
      </c>
      <c r="D12" s="4" t="s">
        <v>56</v>
      </c>
      <c r="E12" s="4" t="s">
        <v>76</v>
      </c>
      <c r="F12" s="30" t="s">
        <v>71</v>
      </c>
      <c r="G12" s="37"/>
    </row>
    <row r="13" spans="1:7" ht="52" customHeight="1" thickBot="1" x14ac:dyDescent="0.25">
      <c r="A13" s="35"/>
      <c r="B13" s="39"/>
      <c r="C13" s="42" t="s">
        <v>60</v>
      </c>
      <c r="D13" s="45" t="s">
        <v>57</v>
      </c>
      <c r="E13" s="48" t="s">
        <v>57</v>
      </c>
      <c r="F13" s="43" t="s">
        <v>70</v>
      </c>
      <c r="G13" s="37"/>
    </row>
    <row r="14" spans="1:7" ht="53" customHeight="1" thickBot="1" x14ac:dyDescent="0.25">
      <c r="A14" s="35"/>
      <c r="B14" s="39"/>
      <c r="C14" s="42" t="s">
        <v>61</v>
      </c>
      <c r="D14" s="46" t="s">
        <v>68</v>
      </c>
      <c r="E14" s="46" t="s">
        <v>69</v>
      </c>
      <c r="F14" s="44" t="s">
        <v>75</v>
      </c>
      <c r="G14" s="37"/>
    </row>
    <row r="15" spans="1:7" ht="53" customHeight="1" thickBot="1" x14ac:dyDescent="0.25">
      <c r="A15" s="38"/>
      <c r="B15" s="40"/>
      <c r="C15" s="42" t="s">
        <v>62</v>
      </c>
      <c r="D15" s="45" t="s">
        <v>77</v>
      </c>
      <c r="E15" s="50" t="s">
        <v>78</v>
      </c>
      <c r="F15" s="49" t="s">
        <v>79</v>
      </c>
      <c r="G15" s="41"/>
    </row>
    <row r="16" spans="1:7" ht="19" customHeight="1" thickBot="1" x14ac:dyDescent="0.25">
      <c r="A16" s="33" t="s">
        <v>8</v>
      </c>
      <c r="B16" s="33" t="s">
        <v>63</v>
      </c>
      <c r="C16" s="1" t="s">
        <v>64</v>
      </c>
      <c r="D16" s="47"/>
      <c r="E16" s="47"/>
      <c r="F16" s="2"/>
      <c r="G16" s="36" t="s">
        <v>14</v>
      </c>
    </row>
    <row r="17" spans="1:7" ht="19" customHeight="1" thickBot="1" x14ac:dyDescent="0.25">
      <c r="A17" s="53" t="s">
        <v>72</v>
      </c>
      <c r="B17" s="54"/>
      <c r="C17" s="54"/>
      <c r="D17" s="54"/>
      <c r="E17" s="54"/>
      <c r="F17" s="54"/>
      <c r="G17" s="55"/>
    </row>
    <row r="18" spans="1:7" ht="17" thickBot="1" x14ac:dyDescent="0.25">
      <c r="A18" s="56" t="s">
        <v>65</v>
      </c>
      <c r="B18" s="57"/>
      <c r="C18" s="57"/>
      <c r="D18" s="57"/>
      <c r="E18" s="57"/>
      <c r="F18" s="57"/>
      <c r="G18" s="58"/>
    </row>
    <row r="19" spans="1:7" x14ac:dyDescent="0.2">
      <c r="A19" s="62" t="s">
        <v>9</v>
      </c>
      <c r="B19" s="22" t="s">
        <v>34</v>
      </c>
      <c r="C19" s="22" t="s">
        <v>35</v>
      </c>
      <c r="D19" s="27">
        <f>60/2</f>
        <v>30</v>
      </c>
      <c r="E19" s="27">
        <f>80/2</f>
        <v>40</v>
      </c>
      <c r="F19" s="27"/>
      <c r="G19" s="5">
        <f t="shared" ref="G19:G33" si="0">SUM(D19:F19)</f>
        <v>70</v>
      </c>
    </row>
    <row r="20" spans="1:7" x14ac:dyDescent="0.2">
      <c r="A20" s="63"/>
      <c r="B20" s="6" t="s">
        <v>36</v>
      </c>
      <c r="C20" s="6" t="s">
        <v>37</v>
      </c>
      <c r="D20" s="7">
        <f>40/2</f>
        <v>20</v>
      </c>
      <c r="E20" s="7"/>
      <c r="F20" s="7"/>
      <c r="G20" s="8">
        <f t="shared" si="0"/>
        <v>20</v>
      </c>
    </row>
    <row r="21" spans="1:7" x14ac:dyDescent="0.2">
      <c r="A21" s="63"/>
      <c r="B21" s="6" t="s">
        <v>0</v>
      </c>
      <c r="C21" s="6" t="s">
        <v>1</v>
      </c>
      <c r="D21" s="7">
        <f>30/2</f>
        <v>15</v>
      </c>
      <c r="E21" s="7"/>
      <c r="F21" s="7"/>
      <c r="G21" s="8">
        <f t="shared" si="0"/>
        <v>15</v>
      </c>
    </row>
    <row r="22" spans="1:7" x14ac:dyDescent="0.2">
      <c r="A22" s="64"/>
      <c r="B22" s="6" t="s">
        <v>38</v>
      </c>
      <c r="C22" s="6" t="s">
        <v>39</v>
      </c>
      <c r="D22" s="7">
        <f>20/2</f>
        <v>10</v>
      </c>
      <c r="E22" s="7"/>
      <c r="F22" s="7"/>
      <c r="G22" s="8">
        <f t="shared" si="0"/>
        <v>10</v>
      </c>
    </row>
    <row r="23" spans="1:7" x14ac:dyDescent="0.2">
      <c r="A23" s="65" t="s">
        <v>10</v>
      </c>
      <c r="B23" s="6" t="s">
        <v>40</v>
      </c>
      <c r="C23" s="6" t="s">
        <v>41</v>
      </c>
      <c r="D23" s="7">
        <f>60/2</f>
        <v>30</v>
      </c>
      <c r="E23" s="7"/>
      <c r="F23" s="7"/>
      <c r="G23" s="8">
        <f t="shared" si="0"/>
        <v>30</v>
      </c>
    </row>
    <row r="24" spans="1:7" x14ac:dyDescent="0.2">
      <c r="A24" s="63"/>
      <c r="B24" s="6" t="s">
        <v>4</v>
      </c>
      <c r="C24" s="6" t="s">
        <v>5</v>
      </c>
      <c r="D24" s="7">
        <f>40/2</f>
        <v>20</v>
      </c>
      <c r="E24" s="7"/>
      <c r="F24" s="7"/>
      <c r="G24" s="8">
        <f t="shared" si="0"/>
        <v>20</v>
      </c>
    </row>
    <row r="25" spans="1:7" x14ac:dyDescent="0.2">
      <c r="A25" s="63"/>
      <c r="B25" s="6" t="s">
        <v>19</v>
      </c>
      <c r="C25" s="6" t="s">
        <v>20</v>
      </c>
      <c r="D25" s="7">
        <f>30/2</f>
        <v>15</v>
      </c>
      <c r="E25" s="7">
        <f>60/2</f>
        <v>30</v>
      </c>
      <c r="F25" s="7"/>
      <c r="G25" s="8">
        <f t="shared" si="0"/>
        <v>45</v>
      </c>
    </row>
    <row r="26" spans="1:7" x14ac:dyDescent="0.2">
      <c r="A26" s="64"/>
      <c r="B26" s="6" t="s">
        <v>0</v>
      </c>
      <c r="C26" s="6" t="s">
        <v>1</v>
      </c>
      <c r="D26" s="7">
        <f>20/2</f>
        <v>10</v>
      </c>
      <c r="E26" s="7"/>
      <c r="F26" s="7"/>
      <c r="G26" s="8">
        <f t="shared" si="0"/>
        <v>10</v>
      </c>
    </row>
    <row r="27" spans="1:7" x14ac:dyDescent="0.2">
      <c r="A27" s="65" t="s">
        <v>11</v>
      </c>
      <c r="B27" s="6" t="s">
        <v>21</v>
      </c>
      <c r="C27" s="6" t="s">
        <v>22</v>
      </c>
      <c r="D27" s="7">
        <f>60/2</f>
        <v>30</v>
      </c>
      <c r="E27" s="7"/>
      <c r="F27" s="7"/>
      <c r="G27" s="8">
        <f t="shared" si="0"/>
        <v>30</v>
      </c>
    </row>
    <row r="28" spans="1:7" x14ac:dyDescent="0.2">
      <c r="A28" s="63"/>
      <c r="B28" s="6" t="s">
        <v>12</v>
      </c>
      <c r="C28" s="6" t="s">
        <v>13</v>
      </c>
      <c r="D28" s="7">
        <f>40/2</f>
        <v>20</v>
      </c>
      <c r="E28" s="7"/>
      <c r="F28" s="7"/>
      <c r="G28" s="8">
        <f t="shared" si="0"/>
        <v>20</v>
      </c>
    </row>
    <row r="29" spans="1:7" x14ac:dyDescent="0.2">
      <c r="A29" s="63"/>
      <c r="B29" s="6" t="s">
        <v>2</v>
      </c>
      <c r="C29" s="6" t="s">
        <v>3</v>
      </c>
      <c r="D29" s="7">
        <f>30/2</f>
        <v>15</v>
      </c>
      <c r="E29" s="7"/>
      <c r="F29" s="7"/>
      <c r="G29" s="8">
        <f t="shared" si="0"/>
        <v>15</v>
      </c>
    </row>
    <row r="30" spans="1:7" ht="17" thickBot="1" x14ac:dyDescent="0.25">
      <c r="A30" s="66"/>
      <c r="B30" s="9" t="s">
        <v>42</v>
      </c>
      <c r="C30" s="9" t="s">
        <v>43</v>
      </c>
      <c r="D30" s="7">
        <f>20/2</f>
        <v>10</v>
      </c>
      <c r="E30" s="10"/>
      <c r="F30" s="10"/>
      <c r="G30" s="11">
        <f t="shared" si="0"/>
        <v>10</v>
      </c>
    </row>
    <row r="31" spans="1:7" x14ac:dyDescent="0.2">
      <c r="A31" s="62" t="s">
        <v>74</v>
      </c>
      <c r="B31" s="23" t="s">
        <v>6</v>
      </c>
      <c r="C31" s="23" t="s">
        <v>7</v>
      </c>
      <c r="D31" s="12"/>
      <c r="E31" s="12"/>
      <c r="F31" s="12"/>
      <c r="G31" s="13">
        <f t="shared" si="0"/>
        <v>0</v>
      </c>
    </row>
    <row r="32" spans="1:7" x14ac:dyDescent="0.2">
      <c r="A32" s="67"/>
      <c r="B32" s="24" t="s">
        <v>32</v>
      </c>
      <c r="C32" s="24" t="s">
        <v>33</v>
      </c>
      <c r="D32" s="14"/>
      <c r="E32" s="14"/>
      <c r="F32" s="14"/>
      <c r="G32" s="15">
        <f t="shared" si="0"/>
        <v>0</v>
      </c>
    </row>
    <row r="33" spans="1:7" ht="17" thickBot="1" x14ac:dyDescent="0.25">
      <c r="A33" s="68"/>
      <c r="B33" s="25" t="s">
        <v>4</v>
      </c>
      <c r="C33" s="25" t="s">
        <v>5</v>
      </c>
      <c r="D33" s="16"/>
      <c r="E33" s="16"/>
      <c r="F33" s="16"/>
      <c r="G33" s="17">
        <f t="shared" si="0"/>
        <v>0</v>
      </c>
    </row>
    <row r="34" spans="1:7" ht="17" thickBot="1" x14ac:dyDescent="0.25">
      <c r="A34" s="59" t="s">
        <v>73</v>
      </c>
      <c r="B34" s="60"/>
      <c r="C34" s="60"/>
      <c r="D34" s="60"/>
      <c r="E34" s="60"/>
      <c r="F34" s="60"/>
      <c r="G34" s="61"/>
    </row>
    <row r="35" spans="1:7" x14ac:dyDescent="0.2">
      <c r="A35" s="69" t="s">
        <v>9</v>
      </c>
      <c r="B35" s="22" t="s">
        <v>44</v>
      </c>
      <c r="C35" s="22" t="s">
        <v>45</v>
      </c>
      <c r="D35" s="27">
        <f>60/2</f>
        <v>30</v>
      </c>
      <c r="E35" s="27"/>
      <c r="F35" s="27"/>
      <c r="G35" s="5">
        <f t="shared" ref="G35:G44" si="1">SUM(D35:F35)</f>
        <v>30</v>
      </c>
    </row>
    <row r="36" spans="1:7" x14ac:dyDescent="0.2">
      <c r="A36" s="70"/>
      <c r="B36" s="6" t="s">
        <v>46</v>
      </c>
      <c r="C36" s="6" t="s">
        <v>47</v>
      </c>
      <c r="D36" s="7">
        <f>40/2</f>
        <v>20</v>
      </c>
      <c r="E36" s="7"/>
      <c r="F36" s="7"/>
      <c r="G36" s="8">
        <f t="shared" si="1"/>
        <v>20</v>
      </c>
    </row>
    <row r="37" spans="1:7" x14ac:dyDescent="0.2">
      <c r="A37" s="70"/>
      <c r="B37" s="6" t="s">
        <v>26</v>
      </c>
      <c r="C37" s="6" t="s">
        <v>27</v>
      </c>
      <c r="D37" s="7">
        <f>30/2</f>
        <v>15</v>
      </c>
      <c r="E37" s="7"/>
      <c r="F37" s="7"/>
      <c r="G37" s="8">
        <f t="shared" si="1"/>
        <v>15</v>
      </c>
    </row>
    <row r="38" spans="1:7" x14ac:dyDescent="0.2">
      <c r="A38" s="70"/>
      <c r="B38" s="6" t="s">
        <v>23</v>
      </c>
      <c r="C38" s="6" t="s">
        <v>48</v>
      </c>
      <c r="D38" s="7">
        <f>20/2</f>
        <v>10</v>
      </c>
      <c r="E38" s="7"/>
      <c r="F38" s="7"/>
      <c r="G38" s="8">
        <f t="shared" si="1"/>
        <v>10</v>
      </c>
    </row>
    <row r="39" spans="1:7" x14ac:dyDescent="0.2">
      <c r="A39" s="71" t="s">
        <v>10</v>
      </c>
      <c r="B39" s="6" t="s">
        <v>15</v>
      </c>
      <c r="C39" s="6" t="s">
        <v>16</v>
      </c>
      <c r="D39" s="7">
        <f>60/2</f>
        <v>30</v>
      </c>
      <c r="E39" s="7"/>
      <c r="F39" s="7"/>
      <c r="G39" s="8">
        <f t="shared" si="1"/>
        <v>30</v>
      </c>
    </row>
    <row r="40" spans="1:7" x14ac:dyDescent="0.2">
      <c r="A40" s="70"/>
      <c r="B40" s="6" t="s">
        <v>49</v>
      </c>
      <c r="C40" s="6" t="s">
        <v>50</v>
      </c>
      <c r="D40" s="7">
        <f>40/2</f>
        <v>20</v>
      </c>
      <c r="E40" s="7"/>
      <c r="F40" s="7"/>
      <c r="G40" s="8">
        <f t="shared" si="1"/>
        <v>20</v>
      </c>
    </row>
    <row r="41" spans="1:7" x14ac:dyDescent="0.2">
      <c r="A41" s="70"/>
      <c r="B41" s="18" t="s">
        <v>24</v>
      </c>
      <c r="C41" s="18" t="s">
        <v>25</v>
      </c>
      <c r="D41" s="7">
        <f>30/2</f>
        <v>15</v>
      </c>
      <c r="E41" s="7"/>
      <c r="F41" s="7"/>
      <c r="G41" s="8">
        <f t="shared" si="1"/>
        <v>15</v>
      </c>
    </row>
    <row r="42" spans="1:7" x14ac:dyDescent="0.2">
      <c r="A42" s="70"/>
      <c r="B42" s="6" t="s">
        <v>28</v>
      </c>
      <c r="C42" s="6" t="s">
        <v>29</v>
      </c>
      <c r="D42" s="7">
        <f>20/2</f>
        <v>10</v>
      </c>
      <c r="E42" s="7"/>
      <c r="F42" s="7"/>
      <c r="G42" s="8">
        <f t="shared" si="1"/>
        <v>10</v>
      </c>
    </row>
    <row r="43" spans="1:7" x14ac:dyDescent="0.2">
      <c r="A43" s="71" t="s">
        <v>11</v>
      </c>
      <c r="B43" s="28" t="s">
        <v>30</v>
      </c>
      <c r="C43" s="28" t="s">
        <v>31</v>
      </c>
      <c r="D43" s="7">
        <f>60/2</f>
        <v>30</v>
      </c>
      <c r="E43" s="7"/>
      <c r="F43" s="7"/>
      <c r="G43" s="8">
        <f t="shared" si="1"/>
        <v>30</v>
      </c>
    </row>
    <row r="44" spans="1:7" x14ac:dyDescent="0.2">
      <c r="A44" s="70"/>
      <c r="B44" s="6" t="s">
        <v>51</v>
      </c>
      <c r="C44" s="6" t="s">
        <v>52</v>
      </c>
      <c r="D44" s="7">
        <f>40/2</f>
        <v>20</v>
      </c>
      <c r="E44" s="7"/>
      <c r="F44" s="7"/>
      <c r="G44" s="8">
        <f t="shared" si="1"/>
        <v>20</v>
      </c>
    </row>
    <row r="45" spans="1:7" x14ac:dyDescent="0.2">
      <c r="A45" s="70"/>
      <c r="B45" s="19" t="s">
        <v>17</v>
      </c>
      <c r="C45" s="19" t="s">
        <v>18</v>
      </c>
      <c r="D45" s="7">
        <f>30/2</f>
        <v>15</v>
      </c>
      <c r="E45" s="20"/>
      <c r="F45" s="20"/>
      <c r="G45" s="21">
        <f>SUM(D45:F45)</f>
        <v>15</v>
      </c>
    </row>
    <row r="46" spans="1:7" ht="17" thickBot="1" x14ac:dyDescent="0.25">
      <c r="A46" s="72"/>
      <c r="B46" s="9" t="s">
        <v>15</v>
      </c>
      <c r="C46" s="9" t="s">
        <v>16</v>
      </c>
      <c r="D46" s="7">
        <f>20/2</f>
        <v>10</v>
      </c>
      <c r="E46" s="10"/>
      <c r="F46" s="10"/>
      <c r="G46" s="11">
        <f>SUM(D46:F46)</f>
        <v>10</v>
      </c>
    </row>
    <row r="47" spans="1:7" x14ac:dyDescent="0.2">
      <c r="A47" s="62" t="s">
        <v>74</v>
      </c>
      <c r="B47" s="29" t="s">
        <v>26</v>
      </c>
      <c r="C47" s="29" t="s">
        <v>27</v>
      </c>
      <c r="D47" s="26"/>
      <c r="E47" s="12"/>
      <c r="F47" s="12"/>
      <c r="G47" s="13"/>
    </row>
    <row r="48" spans="1:7" x14ac:dyDescent="0.2">
      <c r="A48" s="67"/>
      <c r="B48" s="24" t="s">
        <v>44</v>
      </c>
      <c r="C48" s="24" t="s">
        <v>45</v>
      </c>
      <c r="D48" s="14"/>
      <c r="E48" s="14"/>
      <c r="F48" s="14"/>
      <c r="G48" s="15"/>
    </row>
    <row r="49" spans="1:8" ht="16" customHeight="1" thickBot="1" x14ac:dyDescent="0.25">
      <c r="A49" s="68"/>
      <c r="B49" s="25" t="s">
        <v>53</v>
      </c>
      <c r="C49" s="25" t="s">
        <v>54</v>
      </c>
      <c r="D49" s="16"/>
      <c r="E49" s="16"/>
      <c r="F49" s="16"/>
      <c r="G49" s="17"/>
    </row>
    <row r="51" spans="1:8" ht="295" customHeight="1" x14ac:dyDescent="0.2">
      <c r="A51" s="73" t="s">
        <v>80</v>
      </c>
      <c r="B51" s="74"/>
      <c r="C51" s="74"/>
      <c r="D51" s="74"/>
      <c r="E51" s="74"/>
      <c r="F51" s="74"/>
      <c r="G51" s="74"/>
      <c r="H51" s="74"/>
    </row>
    <row r="52" spans="1:8" ht="16" customHeight="1" x14ac:dyDescent="0.2">
      <c r="A52" s="32"/>
      <c r="B52" s="32"/>
      <c r="C52" s="32"/>
      <c r="D52" s="32"/>
      <c r="E52" s="32"/>
      <c r="F52" s="32"/>
      <c r="G52" s="32"/>
    </row>
    <row r="53" spans="1:8" ht="16" customHeight="1" x14ac:dyDescent="0.2">
      <c r="A53" s="32"/>
      <c r="B53" s="32"/>
      <c r="C53" s="32"/>
      <c r="D53" s="32"/>
      <c r="E53" s="32"/>
      <c r="F53" s="32"/>
      <c r="G53" s="32"/>
    </row>
    <row r="54" spans="1:8" ht="16" customHeight="1" x14ac:dyDescent="0.2">
      <c r="A54" s="32"/>
      <c r="B54" s="32"/>
      <c r="C54" s="32"/>
      <c r="D54" s="32"/>
      <c r="E54" s="32"/>
      <c r="F54" s="32"/>
      <c r="G54" s="32"/>
    </row>
    <row r="55" spans="1:8" ht="16" customHeight="1" x14ac:dyDescent="0.2">
      <c r="A55" s="32"/>
      <c r="B55" s="32"/>
      <c r="C55" s="32"/>
      <c r="D55" s="32"/>
      <c r="E55" s="32"/>
      <c r="F55" s="32"/>
      <c r="G55" s="32"/>
    </row>
    <row r="56" spans="1:8" ht="16" customHeight="1" x14ac:dyDescent="0.2">
      <c r="A56" s="32"/>
      <c r="B56" s="32"/>
      <c r="C56" s="32"/>
      <c r="D56" s="32"/>
      <c r="E56" s="32"/>
      <c r="F56" s="32"/>
      <c r="G56" s="32"/>
    </row>
    <row r="58" spans="1:8" x14ac:dyDescent="0.2">
      <c r="A58" s="31"/>
    </row>
    <row r="60" spans="1:8" x14ac:dyDescent="0.2">
      <c r="A60" s="31"/>
    </row>
  </sheetData>
  <mergeCells count="13">
    <mergeCell ref="A47:A49"/>
    <mergeCell ref="A31:A33"/>
    <mergeCell ref="A35:A38"/>
    <mergeCell ref="A39:A42"/>
    <mergeCell ref="A43:A46"/>
    <mergeCell ref="A51:H51"/>
    <mergeCell ref="B9:G9"/>
    <mergeCell ref="A17:G17"/>
    <mergeCell ref="A18:G18"/>
    <mergeCell ref="A34:G34"/>
    <mergeCell ref="A19:A22"/>
    <mergeCell ref="A23:A26"/>
    <mergeCell ref="A27:A30"/>
  </mergeCells>
  <phoneticPr fontId="2" type="noConversion"/>
  <pageMargins left="0.70000000000000007" right="0.70000000000000007" top="0.75000000000000011" bottom="0.75000000000000011" header="0.30000000000000004" footer="0.30000000000000004"/>
  <pageSetup scale="59" orientation="portrait" horizontalDpi="0" verticalDpi="0"/>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Marie-Claude Alarie</cp:lastModifiedBy>
  <cp:lastPrinted>2019-05-27T14:00:59Z</cp:lastPrinted>
  <dcterms:created xsi:type="dcterms:W3CDTF">2017-03-06T19:26:55Z</dcterms:created>
  <dcterms:modified xsi:type="dcterms:W3CDTF">2021-07-29T15:26:16Z</dcterms:modified>
</cp:coreProperties>
</file>